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540" tabRatio="892" activeTab="1"/>
  </bookViews>
  <sheets>
    <sheet name="Toelichting" sheetId="1" r:id="rId1"/>
    <sheet name="Hoeveelheden Baggerbalans" sheetId="2" r:id="rId2"/>
    <sheet name="BKN" sheetId="3" r:id="rId3"/>
  </sheets>
  <definedNames>
    <definedName name="_xlnm._FilterDatabase" localSheetId="2" hidden="1">'BKN'!$A$2:$G$2</definedName>
    <definedName name="_xlnm.Print_Area" localSheetId="1">'Hoeveelheden Baggerbalans'!$A$1:$S$33</definedName>
    <definedName name="_xlnm.Print_Titles" localSheetId="1">'Hoeveelheden Baggerbalans'!$A:$E,'Hoeveelheden Baggerbalans'!$1:$4</definedName>
    <definedName name="RWS.IHP_zoektabel">'Hoeveelheden Baggerbalans'!$A$5:$S$33</definedName>
    <definedName name="RWS.IHP_zoektabel_kolom">'Hoeveelheden Baggerbalans'!$A$5:$A$33</definedName>
    <definedName name="RWS.IHP_zoektabel_rij">'Hoeveelheden Baggerbalans'!$A$5:$S$5</definedName>
  </definedNames>
  <calcPr fullCalcOnLoad="1"/>
</workbook>
</file>

<file path=xl/sharedStrings.xml><?xml version="1.0" encoding="utf-8"?>
<sst xmlns="http://schemas.openxmlformats.org/spreadsheetml/2006/main" count="848" uniqueCount="419">
  <si>
    <t>Verspreiding in water</t>
  </si>
  <si>
    <t>Vak 11</t>
  </si>
  <si>
    <t>Vak 12</t>
  </si>
  <si>
    <t>Vak 13</t>
  </si>
  <si>
    <t>Vak 14</t>
  </si>
  <si>
    <t>Vak 1</t>
  </si>
  <si>
    <t>Vak 2</t>
  </si>
  <si>
    <t>Vak 3</t>
  </si>
  <si>
    <t>Kilometrering</t>
  </si>
  <si>
    <t>Keuzes via keuzemenu met validatie</t>
  </si>
  <si>
    <t>Harde invoer van tekst en/of getallen</t>
  </si>
  <si>
    <t>Niet wijzigbare tekst en/of getallen</t>
  </si>
  <si>
    <t>Onderwerp:</t>
  </si>
  <si>
    <t>Datum opstelling:</t>
  </si>
  <si>
    <t>Opsteller:</t>
  </si>
  <si>
    <t>V00</t>
  </si>
  <si>
    <t>V05</t>
  </si>
  <si>
    <t>V10</t>
  </si>
  <si>
    <t>H00</t>
  </si>
  <si>
    <t>S00</t>
  </si>
  <si>
    <t>U00</t>
  </si>
  <si>
    <t>U05</t>
  </si>
  <si>
    <t>W. Opsteller</t>
  </si>
  <si>
    <t>Bureau x BV</t>
  </si>
  <si>
    <t>Legenda</t>
  </si>
  <si>
    <t>Vak 4</t>
  </si>
  <si>
    <t>Vak 5</t>
  </si>
  <si>
    <t>[m]</t>
  </si>
  <si>
    <t>[km]</t>
  </si>
  <si>
    <t>[uur/week]</t>
  </si>
  <si>
    <t>Vak 6</t>
  </si>
  <si>
    <t>Vak 7</t>
  </si>
  <si>
    <t>Vak 8</t>
  </si>
  <si>
    <t>Vak 9</t>
  </si>
  <si>
    <t>Vak 10</t>
  </si>
  <si>
    <t>[-]</t>
  </si>
  <si>
    <t>[insitu_m3, beun_m3 of tds]</t>
  </si>
  <si>
    <t>H05</t>
  </si>
  <si>
    <t>Watersysteemdeel conform BKN</t>
  </si>
  <si>
    <t>Maas Heumen - Lith</t>
  </si>
  <si>
    <t>Beneden Maas</t>
  </si>
  <si>
    <t>Maas</t>
  </si>
  <si>
    <t>Rijkswater</t>
  </si>
  <si>
    <t>Beheerobject (NEN 2767-4)</t>
  </si>
  <si>
    <t>Element (NEN 2767-4)</t>
  </si>
  <si>
    <t>Bouwdeel (geografische naam)</t>
  </si>
  <si>
    <t>Kies uit:</t>
  </si>
  <si>
    <t>Voorbeeld</t>
  </si>
  <si>
    <t>Rivieren</t>
  </si>
  <si>
    <t>Havens, Rivieren, Kanalen, Zee of Meren</t>
  </si>
  <si>
    <t>Bodem vaargeul</t>
  </si>
  <si>
    <t>Waterbodem Maas Heumen - Lith</t>
  </si>
  <si>
    <t>Van  …. tot …</t>
  </si>
  <si>
    <t>165,8 - 175,6</t>
  </si>
  <si>
    <t>Aannemer:</t>
  </si>
  <si>
    <t>Baggerhoeveelheden Baggerbalans voor Jaarrapportage</t>
  </si>
  <si>
    <t>Bodem vaargeul, Bodem haven, Bodem overig of Bodem aanloopgebied</t>
  </si>
  <si>
    <t>V15</t>
  </si>
  <si>
    <t>V20</t>
  </si>
  <si>
    <t>V25</t>
  </si>
  <si>
    <t>V30</t>
  </si>
  <si>
    <t>V35</t>
  </si>
  <si>
    <t>Hoe vaak is er het afgelopen jaar in dit gebied gebaggerd?</t>
  </si>
  <si>
    <t>1, 2, 3, 4, … enz</t>
  </si>
  <si>
    <t>[keer]</t>
  </si>
  <si>
    <t>Hoeveel baggerspecie is er dit jaar uit het gebied verwijderd?</t>
  </si>
  <si>
    <t>Wat was de eenheid van de gebaggerder specie?</t>
  </si>
  <si>
    <t>beun_m3</t>
  </si>
  <si>
    <t>insitu_m3, beun_m3 of tds</t>
  </si>
  <si>
    <t>Wat was de gemiddelde laagdikte die verwijderd is?</t>
  </si>
  <si>
    <t>0,10 m, 0,20 m, 0,30 m, … enz</t>
  </si>
  <si>
    <t>H10</t>
  </si>
  <si>
    <t>H15</t>
  </si>
  <si>
    <t>H20</t>
  </si>
  <si>
    <t>Vragen over de baggerlocatie:</t>
  </si>
  <si>
    <t>Vragen over de gebaggerde hoeveelheden:</t>
  </si>
  <si>
    <t>Vragen over de samenstelling van de specie:</t>
  </si>
  <si>
    <t>[hoeveelheid per jaar]</t>
  </si>
  <si>
    <t>Hoe kunt u de samenstelling van de gebaggerde hoeveelheden het beste typeren (gemiddeld)</t>
  </si>
  <si>
    <t>Slibrijk</t>
  </si>
  <si>
    <t>Zandig, Matig zandig, Kleiig, Slibrijk of Venig</t>
  </si>
  <si>
    <t>S05</t>
  </si>
  <si>
    <t>Wat was de chemische kwaliteit van de baggerspecie?</t>
  </si>
  <si>
    <t>Toepasbaar B</t>
  </si>
  <si>
    <t>S10</t>
  </si>
  <si>
    <t>Vragen over bestemming en uitvoeringsmethode:</t>
  </si>
  <si>
    <t>Wat was de bestemming van de baggerspecie?</t>
  </si>
  <si>
    <t>Verspreiding in water, Verspreiding op land, Depot of Zandhandel</t>
  </si>
  <si>
    <t>Wat was de naam van de bestemmingslocatie?</t>
  </si>
  <si>
    <t>Maas km 170</t>
  </si>
  <si>
    <t>Wat was het ingezette baggermaterieel (meest ingezet gedurende het jaar)?</t>
  </si>
  <si>
    <t>Hoeveel kilometer was het gemiddeld varen van de ontgravingslocatie naar de bestemmingslocatie (vaarafstand enkele reis)?</t>
  </si>
  <si>
    <t>Hoeveel uur heeft u als aannemer gemiddeld gewerkt (welke dienst heeft u gehanteerd)?</t>
  </si>
  <si>
    <t>40 uur, 50, 60, 82, 84, 99, 114 of 168 uur</t>
  </si>
  <si>
    <t>Hopper 600 m3, 900 m3, 2700 m3, 4700 m3, 6200 m3 7700 m3, Kraanschip 2m3, Kraanschip 4 m3 of Sleepboot met ploeg</t>
  </si>
  <si>
    <t>U10</t>
  </si>
  <si>
    <t>U15</t>
  </si>
  <si>
    <t>U20</t>
  </si>
  <si>
    <t>U25</t>
  </si>
  <si>
    <t>hopper_900m3</t>
  </si>
  <si>
    <t>H25</t>
  </si>
  <si>
    <t>In welk jaar zijn de hoeveelheden gebaggerd?</t>
  </si>
  <si>
    <t>Waterbodem</t>
  </si>
  <si>
    <t>Niet toepasbaar, Toepasbaar A of Toepasbaar B</t>
  </si>
  <si>
    <t>2012, 2013, enz</t>
  </si>
  <si>
    <t>Watersysteem conform BKN</t>
  </si>
  <si>
    <t>Amsterdam Rijnkanaal en Noordzeekanaal</t>
  </si>
  <si>
    <t>Noordzeekanaal</t>
  </si>
  <si>
    <t>Noordzeekanaal (5)</t>
  </si>
  <si>
    <t>Noordzeekanaal (6)</t>
  </si>
  <si>
    <t>Noordzeekanaal (7)</t>
  </si>
  <si>
    <t>Amsterdam Rijnkanaal</t>
  </si>
  <si>
    <t>Amsterdam-Rijnkanaal (Noord)</t>
  </si>
  <si>
    <t>Lekkanaal</t>
  </si>
  <si>
    <t>Amsterdam-Rijnkanaal (Zuid)</t>
  </si>
  <si>
    <t>Amsterdam-Rijnkanaal (Betuwepand)</t>
  </si>
  <si>
    <t>Merwedekanaal Utrecht</t>
  </si>
  <si>
    <t>Merwedekanaal Nieuwegein</t>
  </si>
  <si>
    <t>Gekanaliseerde Hollandsche Ijssel</t>
  </si>
  <si>
    <t>Delta</t>
  </si>
  <si>
    <t>Oosterschelde</t>
  </si>
  <si>
    <t>Oosterschelde West</t>
  </si>
  <si>
    <t>Grevelingenmeer</t>
  </si>
  <si>
    <t>Veerse meer</t>
  </si>
  <si>
    <t>Noordzee</t>
  </si>
  <si>
    <t>Noordzeekust</t>
  </si>
  <si>
    <t>Westerschelde</t>
  </si>
  <si>
    <t>Volkerak/Zoommeer</t>
  </si>
  <si>
    <t>Krammer-Volkerak-Eendracht-Zoommeer</t>
  </si>
  <si>
    <t>Antwerps kanaalpand</t>
  </si>
  <si>
    <t>Bathse spuikanaal</t>
  </si>
  <si>
    <t>Oosterschelde oost</t>
  </si>
  <si>
    <t>Kanaal door Zuid-Beveland</t>
  </si>
  <si>
    <t>Grevelingendam</t>
  </si>
  <si>
    <t>Kanaal Gent - Terneuzen</t>
  </si>
  <si>
    <t>Overige wateren (ZV)</t>
  </si>
  <si>
    <t>Zeeuwsch Vlaamse Oever, Westerschelde</t>
  </si>
  <si>
    <t>Ijsselmeergebied</t>
  </si>
  <si>
    <t>Markermeer (NH)</t>
  </si>
  <si>
    <t>Marken</t>
  </si>
  <si>
    <t>Markermeer (YG)</t>
  </si>
  <si>
    <t>Markermeer</t>
  </si>
  <si>
    <t>Randmeren Noord</t>
  </si>
  <si>
    <t>Ketelmeer</t>
  </si>
  <si>
    <t>Vossemeer</t>
  </si>
  <si>
    <t>Randmeren Oost</t>
  </si>
  <si>
    <t>Drontermeer</t>
  </si>
  <si>
    <t>Veluwemeer</t>
  </si>
  <si>
    <t>Wolderwijd-Nuldernauw</t>
  </si>
  <si>
    <t>Randmeren Zuid</t>
  </si>
  <si>
    <t>Eemmeer-Nijkerkernauw</t>
  </si>
  <si>
    <t>Gooimeer</t>
  </si>
  <si>
    <t>IJsselmeer</t>
  </si>
  <si>
    <t>Bovenmaas</t>
  </si>
  <si>
    <t>Maas Eijsden-Ternaaien</t>
  </si>
  <si>
    <t>Maas Ternaaien-Borgharen</t>
  </si>
  <si>
    <t>Grensmaas</t>
  </si>
  <si>
    <t>Maaskanalen</t>
  </si>
  <si>
    <t>Julianakanaal</t>
  </si>
  <si>
    <t>Middenlimburgse kanalen</t>
  </si>
  <si>
    <t>Zuid-Willemsvaart (Maastricht-Smeermaas)</t>
  </si>
  <si>
    <t>Noordelijke Maas</t>
  </si>
  <si>
    <t>Maas Sambeek-Heumen</t>
  </si>
  <si>
    <t>Benedenmaas Maas</t>
  </si>
  <si>
    <t>Maas Heumen-Lith</t>
  </si>
  <si>
    <t>Getijdemaas Maas</t>
  </si>
  <si>
    <t>Maas Lith-Hedel</t>
  </si>
  <si>
    <t>Maas-Waalkanaal</t>
  </si>
  <si>
    <t>Kanaal van St-Andries</t>
  </si>
  <si>
    <t>Plassenmaas</t>
  </si>
  <si>
    <t>Maas Wessem-Heel</t>
  </si>
  <si>
    <t>Lus Linne</t>
  </si>
  <si>
    <t>Afgesneden Maas</t>
  </si>
  <si>
    <t>Lateraal kanaal</t>
  </si>
  <si>
    <t>Maas Buggenum-Belfeld</t>
  </si>
  <si>
    <t>Maas Belfeld-Sambeek</t>
  </si>
  <si>
    <t>Kanaal Wessem-Nederweert tot sluis Panheel</t>
  </si>
  <si>
    <t>Zuid-Willemsvaart (Lozen-Nederweert)</t>
  </si>
  <si>
    <t>Zuid-Willemsvaart (Nederweert-sluis 13)</t>
  </si>
  <si>
    <t>Kanaal Wessem-Nederweert</t>
  </si>
  <si>
    <t>Noordervaart</t>
  </si>
  <si>
    <t>Voedingskanaal</t>
  </si>
  <si>
    <t>Maas Ohé en Laak-Wessem</t>
  </si>
  <si>
    <t>Brabantse Kanalen</t>
  </si>
  <si>
    <t>Zuid-Willemsvaart, van Maas tot sluis 4</t>
  </si>
  <si>
    <t>Zuid-Willemsvaart, van sluis 4 tot sluis 13</t>
  </si>
  <si>
    <t>Wilhelminakanaal</t>
  </si>
  <si>
    <t>Amertak en Buitenpand WHK</t>
  </si>
  <si>
    <t>Markkanaal</t>
  </si>
  <si>
    <t>Oude Maasje</t>
  </si>
  <si>
    <t>Noordzee (NZ)</t>
  </si>
  <si>
    <t>Noordzee Centraal</t>
  </si>
  <si>
    <t>Noordzee (NH)</t>
  </si>
  <si>
    <t>Kustdeel dkr Noordzeekanaal</t>
  </si>
  <si>
    <t>Noordzee Eurogeul en Maasgeul</t>
  </si>
  <si>
    <t>Noordzee (ZH)</t>
  </si>
  <si>
    <t>Kuststrook t.n. van de Noorderdam</t>
  </si>
  <si>
    <t>Kuststrook van de Maasvlakte</t>
  </si>
  <si>
    <t>Z-H Voordelta incl. kuststrook Maasvl.</t>
  </si>
  <si>
    <t>Noordzeekanaal (4)</t>
  </si>
  <si>
    <t>Noordzee Voor Delta</t>
  </si>
  <si>
    <t>Noordzee Eurogeul</t>
  </si>
  <si>
    <t>Kuststrook Julianadorp-Zijpe water</t>
  </si>
  <si>
    <t>Rijn en Rijntakken</t>
  </si>
  <si>
    <t>Boven-Rijn en Waal</t>
  </si>
  <si>
    <t>Lobith - Nijmegen</t>
  </si>
  <si>
    <t>Nijmegen - Tiel</t>
  </si>
  <si>
    <t>Tiel - Zaltbommel</t>
  </si>
  <si>
    <t>Zaltbommel - Gorinchem</t>
  </si>
  <si>
    <t>Neder-Rijn en Lek</t>
  </si>
  <si>
    <t>Pannerdensche Kop - IJsselkop</t>
  </si>
  <si>
    <t>IJsselkop - Amsterdam-Rijnkanaal</t>
  </si>
  <si>
    <t>Amsterdam-Rijnkanaal - Vreeswijk</t>
  </si>
  <si>
    <t>Vreeswijk - Schoonhoven</t>
  </si>
  <si>
    <t>Twenthekanalen</t>
  </si>
  <si>
    <t>Zutphen - Bolksbeek</t>
  </si>
  <si>
    <t>Bolksbeek - Enschede</t>
  </si>
  <si>
    <t>Zijtak Almelo</t>
  </si>
  <si>
    <t>Ijssel</t>
  </si>
  <si>
    <t>IJsselkop - Twenthekanalen</t>
  </si>
  <si>
    <t>Twenthekanalen - Zwolle - IJsselkanaal</t>
  </si>
  <si>
    <t>Zwolle - IJsselkanaal - Ketelmeer</t>
  </si>
  <si>
    <t>Zwarte Waterdelta</t>
  </si>
  <si>
    <t>Zwolle - IJsselkanaal</t>
  </si>
  <si>
    <t>Zwarte Water / Zwarte Meer / Ramsdiep</t>
  </si>
  <si>
    <t>Meppeler Diep</t>
  </si>
  <si>
    <t>Rijn-Maasmonding</t>
  </si>
  <si>
    <t>Middendeel</t>
  </si>
  <si>
    <t>Brabantse Biesbosch</t>
  </si>
  <si>
    <t>Boven-Merwede</t>
  </si>
  <si>
    <t>Beneden-Merwede</t>
  </si>
  <si>
    <t>Noord</t>
  </si>
  <si>
    <t>Noordrand</t>
  </si>
  <si>
    <t>Nieuwe Maas</t>
  </si>
  <si>
    <t>Nieuwe Waterweg</t>
  </si>
  <si>
    <t>Nieuwe Merwede</t>
  </si>
  <si>
    <t>Zuidrand</t>
  </si>
  <si>
    <t>Hollandsch Diep (bovenstr. oversteek HD)</t>
  </si>
  <si>
    <t>Sliedrechtse Biesbosch</t>
  </si>
  <si>
    <t>Oude Maas (bov.strooms Hartelkanaal)</t>
  </si>
  <si>
    <t>Oude Maas (ben.strooms Hartelkanaal)</t>
  </si>
  <si>
    <t>Dordtsche Kil  (incl. bodemoversteek HD)</t>
  </si>
  <si>
    <t>Hollandsch Diep (ben.strooms overst. HD)</t>
  </si>
  <si>
    <t>Hartelkanaal</t>
  </si>
  <si>
    <t>Calandkanaal en Beerkanaal</t>
  </si>
  <si>
    <t>Haringvliet</t>
  </si>
  <si>
    <t>Heusdensch Kanaal</t>
  </si>
  <si>
    <t>Afged. Maas (vanaf sluis Andel t/m HK)</t>
  </si>
  <si>
    <t>Amer</t>
  </si>
  <si>
    <t>Hollandsche IJssel</t>
  </si>
  <si>
    <t>Spui</t>
  </si>
  <si>
    <t>Bergsche Maas</t>
  </si>
  <si>
    <t>Dordtsche Biesbosch</t>
  </si>
  <si>
    <t>Lek (ben.strooms Schoonhoven)</t>
  </si>
  <si>
    <t>Wadden</t>
  </si>
  <si>
    <t>Waddenzee (NN)</t>
  </si>
  <si>
    <t>Waddenzee Oost???</t>
  </si>
  <si>
    <t>Waddenzee??</t>
  </si>
  <si>
    <t>Waddenzee (YG)</t>
  </si>
  <si>
    <t>Waddenzee Zuid</t>
  </si>
  <si>
    <t>Beheerkaart Nat (BKN) namen</t>
  </si>
  <si>
    <t>Zie werkblad BKN</t>
  </si>
  <si>
    <t>Invulinstructie:</t>
  </si>
  <si>
    <t>Een jaaroverzicht van de hoeveelheden die gebaggerd zijn en de overige informatie (lokaties, samenstelling, bestemming etc.) dienen door de opdrachtnemer ingevuld te worden in de kolommen onder vak 1, vak 2 etc.</t>
  </si>
  <si>
    <t>Deze input gebruikt Rijkswaterstaat voor de onderbouwing en berekening van de budgetten voor baggeren van vaarwegen en zeetoegangen, conform de standaardsystematiek voor Kostenramingen (SSK).</t>
  </si>
  <si>
    <t>Gelieve de gegevens zo nauwkeurig mogelijk in te vullen.</t>
  </si>
  <si>
    <t>Inhoudelijke vragen kunt u stellen per e-mail (baggerspecie@rws.nl) of telefonisch bij dhr. J. Boomaerts (+316-11870980), M. van oers (+316-11526447) en E. Evers (+316-53794267)</t>
  </si>
  <si>
    <t>OBJECTID</t>
  </si>
  <si>
    <t>WSDCODE</t>
  </si>
  <si>
    <t>DIENSTCODE</t>
  </si>
  <si>
    <t>DISTRICTNA</t>
  </si>
  <si>
    <t>109A</t>
  </si>
  <si>
    <t>RWS ZH</t>
  </si>
  <si>
    <t>Waterdistrict Merwede en Maas</t>
  </si>
  <si>
    <t>102A</t>
  </si>
  <si>
    <t>Waterdistrict Nieuwe Waterweg</t>
  </si>
  <si>
    <t>BK01</t>
  </si>
  <si>
    <t>RWS NB</t>
  </si>
  <si>
    <t>Waterdistrict Waterwegen Noord-Brabant</t>
  </si>
  <si>
    <t>BK02</t>
  </si>
  <si>
    <t>BK03</t>
  </si>
  <si>
    <t>BK04</t>
  </si>
  <si>
    <t>BK05</t>
  </si>
  <si>
    <t>BK06</t>
  </si>
  <si>
    <t>BK07</t>
  </si>
  <si>
    <t>BR1</t>
  </si>
  <si>
    <t>RWS ON</t>
  </si>
  <si>
    <t>Waterdistrict Boven-Rijn en Waal</t>
  </si>
  <si>
    <t>BR2</t>
  </si>
  <si>
    <t>BR3</t>
  </si>
  <si>
    <t>BR4</t>
  </si>
  <si>
    <t>CNZ</t>
  </si>
  <si>
    <t>RWS NZ</t>
  </si>
  <si>
    <t>Waterdistrict Noordzee</t>
  </si>
  <si>
    <t>DK1</t>
  </si>
  <si>
    <t>RWS ZL</t>
  </si>
  <si>
    <t>Waterdistrict Zeeuwse Delta</t>
  </si>
  <si>
    <t>DK2</t>
  </si>
  <si>
    <t>DK3</t>
  </si>
  <si>
    <t>DK4</t>
  </si>
  <si>
    <t>MKN</t>
  </si>
  <si>
    <t>RWS NH</t>
  </si>
  <si>
    <t>Waterdistrict Noord-Holland</t>
  </si>
  <si>
    <t>KST1</t>
  </si>
  <si>
    <t>KZ</t>
  </si>
  <si>
    <t>MM1</t>
  </si>
  <si>
    <t>RWS LI</t>
  </si>
  <si>
    <t>Waterdistrict Maastricht-Maas</t>
  </si>
  <si>
    <t>MM2</t>
  </si>
  <si>
    <t>MM3</t>
  </si>
  <si>
    <t>MM5</t>
  </si>
  <si>
    <t>MM6</t>
  </si>
  <si>
    <t>MMMM</t>
  </si>
  <si>
    <t>RWS IJG</t>
  </si>
  <si>
    <t>Waterdistrict IJsselmeergebied</t>
  </si>
  <si>
    <t>NM1</t>
  </si>
  <si>
    <t>Waterdistrict Nijmegen-Maas</t>
  </si>
  <si>
    <t>NM2</t>
  </si>
  <si>
    <t>NM3</t>
  </si>
  <si>
    <t>NM4</t>
  </si>
  <si>
    <t>NM5</t>
  </si>
  <si>
    <t>NMZ1</t>
  </si>
  <si>
    <t>Waterdistrict Westerschelde</t>
  </si>
  <si>
    <t>NZ5A</t>
  </si>
  <si>
    <t>NZ5B</t>
  </si>
  <si>
    <t>NZ5C</t>
  </si>
  <si>
    <t>Waterdistrict Haringvliet</t>
  </si>
  <si>
    <t>NZK4</t>
  </si>
  <si>
    <t>NZK5</t>
  </si>
  <si>
    <t>NZK6</t>
  </si>
  <si>
    <t>NZK7</t>
  </si>
  <si>
    <t>RL1</t>
  </si>
  <si>
    <t>Waterdistrict Rijn en Lek</t>
  </si>
  <si>
    <t>RL2</t>
  </si>
  <si>
    <t>RL3</t>
  </si>
  <si>
    <t>RL4</t>
  </si>
  <si>
    <t>RNKM</t>
  </si>
  <si>
    <t>RNVM</t>
  </si>
  <si>
    <t>RODM</t>
  </si>
  <si>
    <t>ROVM</t>
  </si>
  <si>
    <t>ROWN</t>
  </si>
  <si>
    <t>RZEN</t>
  </si>
  <si>
    <t>RZGM</t>
  </si>
  <si>
    <t>SR1</t>
  </si>
  <si>
    <t>SR3</t>
  </si>
  <si>
    <t>SR4</t>
  </si>
  <si>
    <t>SR5</t>
  </si>
  <si>
    <t>SR6</t>
  </si>
  <si>
    <t>SR7</t>
  </si>
  <si>
    <t>TK1</t>
  </si>
  <si>
    <t>Waterdistrict Twentekanalen-IJsseldelta</t>
  </si>
  <si>
    <t>TK2</t>
  </si>
  <si>
    <t>TK3</t>
  </si>
  <si>
    <t>VD</t>
  </si>
  <si>
    <t>WR01</t>
  </si>
  <si>
    <t>Waterdistrict Roermond-Maas</t>
  </si>
  <si>
    <t>WR02</t>
  </si>
  <si>
    <t>WR03</t>
  </si>
  <si>
    <t>WR04</t>
  </si>
  <si>
    <t>WR05</t>
  </si>
  <si>
    <t>WR06</t>
  </si>
  <si>
    <t>WR07</t>
  </si>
  <si>
    <t>WR08</t>
  </si>
  <si>
    <t>WR09</t>
  </si>
  <si>
    <t>WR10</t>
  </si>
  <si>
    <t>WR11</t>
  </si>
  <si>
    <t>WR12</t>
  </si>
  <si>
    <t>WSW</t>
  </si>
  <si>
    <t>RWS NN</t>
  </si>
  <si>
    <t>Waterdistrict Waddenzee</t>
  </si>
  <si>
    <t>WZW</t>
  </si>
  <si>
    <t>WZWZ</t>
  </si>
  <si>
    <t>YMYM</t>
  </si>
  <si>
    <t>YS1</t>
  </si>
  <si>
    <t>YS2</t>
  </si>
  <si>
    <t>YS3</t>
  </si>
  <si>
    <t>ZNZ</t>
  </si>
  <si>
    <t>ZV1</t>
  </si>
  <si>
    <t>ZV2</t>
  </si>
  <si>
    <t>ZV3</t>
  </si>
  <si>
    <t>ZW1</t>
  </si>
  <si>
    <t>ZW2</t>
  </si>
  <si>
    <t>ZW3</t>
  </si>
  <si>
    <t>ZW0</t>
  </si>
  <si>
    <t>MM4</t>
  </si>
  <si>
    <t>KST2</t>
  </si>
  <si>
    <t>101D</t>
  </si>
  <si>
    <t>101E</t>
  </si>
  <si>
    <t>101F</t>
  </si>
  <si>
    <t>102B</t>
  </si>
  <si>
    <t>103B</t>
  </si>
  <si>
    <t>108A</t>
  </si>
  <si>
    <t>108B</t>
  </si>
  <si>
    <t>109C</t>
  </si>
  <si>
    <t>111A</t>
  </si>
  <si>
    <t>112</t>
  </si>
  <si>
    <t>112B</t>
  </si>
  <si>
    <t>113</t>
  </si>
  <si>
    <t>115</t>
  </si>
  <si>
    <t>116</t>
  </si>
  <si>
    <t>117</t>
  </si>
  <si>
    <t>120B</t>
  </si>
  <si>
    <t>150Q</t>
  </si>
  <si>
    <t>211</t>
  </si>
  <si>
    <t>ARK1</t>
  </si>
  <si>
    <t>RWS UT</t>
  </si>
  <si>
    <t>Waterdistrict Utrecht</t>
  </si>
  <si>
    <t>ARK2</t>
  </si>
  <si>
    <t>ARK3</t>
  </si>
  <si>
    <t>ARK4</t>
  </si>
  <si>
    <t>ARK5</t>
  </si>
  <si>
    <t>ARK6</t>
  </si>
  <si>
    <t>ARK7</t>
  </si>
  <si>
    <t>111B</t>
  </si>
  <si>
    <t>120A</t>
  </si>
  <si>
    <t>109B</t>
  </si>
  <si>
    <t>150R</t>
  </si>
  <si>
    <t>Zuid-Willemsvaart, Dieze Kanaal Henriëttewaard</t>
  </si>
  <si>
    <t>Grensmaas van Borgharen tot Ohé en Laak</t>
  </si>
</sst>
</file>

<file path=xl/styles.xml><?xml version="1.0" encoding="utf-8"?>
<styleSheet xmlns="http://schemas.openxmlformats.org/spreadsheetml/2006/main">
  <numFmts count="4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.00_ ;[Red]\-#,##0.00\ "/>
    <numFmt numFmtId="173" formatCode="dd/mm/yy;@"/>
    <numFmt numFmtId="174" formatCode="_-* #,##0_-;_-* #,##0\-;_-* &quot;-&quot;??_-;_-@_-"/>
    <numFmt numFmtId="175" formatCode="_-&quot;€&quot;\ * #,##0.00_-;_-&quot;€&quot;\ * #,##0.00\-;_-&quot;€&quot;\ * &quot;-&quot;_-;_-@_-"/>
    <numFmt numFmtId="176" formatCode="_-&quot;€&quot;\ * #,##0_-;\-&quot;€&quot;\ * #,##0_-;_-&quot;€&quot;\ * &quot;-&quot;_-;_-@_-"/>
    <numFmt numFmtId="177" formatCode="#,##0.0_ ;[Red]\-#,##0.0\ "/>
    <numFmt numFmtId="178" formatCode="_([$€-413]\ * #,##0_);_([$€-413]\ * \(#,##0\);_([$€-413]\ * &quot;-&quot;_);_(@_)"/>
    <numFmt numFmtId="179" formatCode="_-[$€]\ * #,##0.00_-;_-[$€]\ * #,##0.00\-;_-[$€]\ * &quot;-&quot;??_-;_-@_-"/>
    <numFmt numFmtId="180" formatCode="0.0%"/>
    <numFmt numFmtId="181" formatCode="0_);\(0\)"/>
    <numFmt numFmtId="182" formatCode="[$-413]d\ mmmm\ yyyy;;"/>
    <numFmt numFmtId="183" formatCode="_-&quot;€&quot;\ * #,##0_-;_-&quot;€&quot;\ * #,##0\-;_-&quot;€&quot;\ * &quot;-&quot;??_-;_-@_-"/>
    <numFmt numFmtId="184" formatCode="0%;;"/>
    <numFmt numFmtId="185" formatCode="_([$€-413]\ * #,##0.00_);_([$€-413]\ * \(#,##0.00\);_([$€-413]\ * &quot;-&quot;_);_(@_)"/>
    <numFmt numFmtId="186" formatCode="0.0000%"/>
    <numFmt numFmtId="187" formatCode="_-* #,##0.0_-;_-* #,##0.0\-;_-* &quot;-&quot;??_-;_-@_-"/>
    <numFmt numFmtId="188" formatCode="_-[$€]\ * #,##0_-;_-[$€]\ * #,##0\-;_-[$€]\ * &quot;-&quot;??_-;_-@_-"/>
    <numFmt numFmtId="189" formatCode="_-[$€]\ * #,##0.0_-;_-[$€]\ * #,##0.0\-;_-[$€]\ * &quot;-&quot;??_-;_-@_-"/>
    <numFmt numFmtId="190" formatCode="_(&quot;€&quot;\ * #,##0.0_);_(&quot;€&quot;\ * \(#,##0.0\);_(&quot;€&quot;\ * &quot;-&quot;??_);_(@_)"/>
    <numFmt numFmtId="191" formatCode="_(&quot;€&quot;\ * #,##0_);_(&quot;€&quot;\ * \(#,##0\);_(&quot;€&quot;\ * &quot;-&quot;??_);_(@_)"/>
    <numFmt numFmtId="192" formatCode="_(* #,##0.0_);_(* \(#,##0.0\);_(* &quot;-&quot;??_);_(@_)"/>
    <numFmt numFmtId="193" formatCode="_(* #,##0_);_(* \(#,##0\);_(* &quot;-&quot;??_);_(@_)"/>
    <numFmt numFmtId="194" formatCode="mmm/yyyy"/>
    <numFmt numFmtId="195" formatCode="_-[$€]\ * #,##0.000_-;_-[$€]\ * #,##0.000\-;_-[$€]\ * &quot;-&quot;??_-;_-@_-"/>
    <numFmt numFmtId="196" formatCode="_-[$€]\ * #,##0.0000_-;_-[$€]\ * #,##0.0000\-;_-[$€]\ * &quot;-&quot;??_-;_-@_-"/>
    <numFmt numFmtId="197" formatCode="_-[$€]\ * #,##0.00000_-;_-[$€]\ * #,##0.00000\-;_-[$€]\ * &quot;-&quot;??_-;_-@_-"/>
    <numFmt numFmtId="198" formatCode="0.000%"/>
    <numFmt numFmtId="199" formatCode="0.00000%"/>
    <numFmt numFmtId="200" formatCode="#,##0_ ;\-#,##0\ "/>
    <numFmt numFmtId="201" formatCode="\{#,##0_ ;\-#,##0\}"/>
    <numFmt numFmtId="202" formatCode="\{#,##0_}\ ;\{\-#,##0\}"/>
    <numFmt numFmtId="203" formatCode="\{#,##0\}_ ;\{\-#,##0\}"/>
    <numFmt numFmtId="204" formatCode="#,##0.0"/>
  </numFmts>
  <fonts count="17">
    <font>
      <sz val="8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i/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9"/>
      <color indexed="12"/>
      <name val="Arial"/>
      <family val="2"/>
    </font>
    <font>
      <sz val="8"/>
      <name val="Tahoma"/>
      <family val="0"/>
    </font>
    <font>
      <u val="single"/>
      <sz val="6.4"/>
      <color indexed="36"/>
      <name val="Arial"/>
      <family val="0"/>
    </font>
    <font>
      <sz val="9"/>
      <color indexed="10"/>
      <name val="Arial"/>
      <family val="2"/>
    </font>
    <font>
      <i/>
      <sz val="8"/>
      <color indexed="12"/>
      <name val="Arial"/>
      <family val="0"/>
    </font>
    <font>
      <sz val="9"/>
      <color indexed="55"/>
      <name val="Arial"/>
      <family val="2"/>
    </font>
    <font>
      <i/>
      <sz val="8"/>
      <color indexed="44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hair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 style="hair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hair">
        <color indexed="44"/>
      </bottom>
    </border>
    <border>
      <left style="thin">
        <color indexed="44"/>
      </left>
      <right style="thin">
        <color indexed="44"/>
      </right>
      <top style="hair">
        <color indexed="44"/>
      </top>
      <bottom style="hair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174" fontId="2" fillId="0" borderId="0" xfId="18" applyNumberFormat="1" applyFont="1" applyFill="1" applyBorder="1" applyAlignment="1" applyProtection="1">
      <alignment horizontal="center" vertical="center"/>
      <protection/>
    </xf>
    <xf numFmtId="43" fontId="1" fillId="0" borderId="0" xfId="20" applyFont="1" applyAlignment="1" applyProtection="1">
      <alignment horizontal="left"/>
      <protection/>
    </xf>
    <xf numFmtId="43" fontId="1" fillId="0" borderId="0" xfId="20" applyFont="1" applyBorder="1" applyAlignment="1" applyProtection="1">
      <alignment horizontal="left"/>
      <protection/>
    </xf>
    <xf numFmtId="43" fontId="1" fillId="0" borderId="1" xfId="20" applyFont="1" applyBorder="1" applyAlignment="1" applyProtection="1">
      <alignment horizontal="left" vertical="top" wrapText="1" indent="1"/>
      <protection/>
    </xf>
    <xf numFmtId="43" fontId="1" fillId="0" borderId="2" xfId="20" applyFont="1" applyBorder="1" applyAlignment="1" applyProtection="1">
      <alignment horizontal="left" vertical="top" wrapText="1" indent="1"/>
      <protection/>
    </xf>
    <xf numFmtId="43" fontId="1" fillId="0" borderId="0" xfId="20" applyFont="1" applyBorder="1" applyAlignment="1" applyProtection="1">
      <alignment horizontal="left" vertical="top" wrapText="1" indent="1"/>
      <protection/>
    </xf>
    <xf numFmtId="43" fontId="1" fillId="0" borderId="0" xfId="20" applyFont="1" applyBorder="1" applyAlignment="1" applyProtection="1">
      <alignment horizontal="left" vertical="top" wrapText="1"/>
      <protection/>
    </xf>
    <xf numFmtId="187" fontId="1" fillId="0" borderId="1" xfId="20" applyNumberFormat="1" applyFont="1" applyBorder="1" applyAlignment="1" applyProtection="1">
      <alignment horizontal="left" vertical="top" wrapText="1" indent="2"/>
      <protection/>
    </xf>
    <xf numFmtId="43" fontId="1" fillId="0" borderId="0" xfId="20" applyFont="1" applyAlignment="1" applyProtection="1">
      <alignment horizontal="center"/>
      <protection/>
    </xf>
    <xf numFmtId="43" fontId="1" fillId="0" borderId="3" xfId="20" applyFont="1" applyBorder="1" applyAlignment="1" applyProtection="1">
      <alignment horizontal="center" vertical="top" wrapText="1"/>
      <protection/>
    </xf>
    <xf numFmtId="43" fontId="1" fillId="0" borderId="4" xfId="20" applyFont="1" applyBorder="1" applyAlignment="1" applyProtection="1">
      <alignment horizontal="center" vertical="top" wrapText="1"/>
      <protection/>
    </xf>
    <xf numFmtId="43" fontId="1" fillId="0" borderId="1" xfId="20" applyFont="1" applyBorder="1" applyAlignment="1" applyProtection="1">
      <alignment horizontal="center" vertical="top" wrapText="1"/>
      <protection/>
    </xf>
    <xf numFmtId="43" fontId="1" fillId="0" borderId="2" xfId="20" applyFont="1" applyBorder="1" applyAlignment="1" applyProtection="1">
      <alignment horizontal="center" vertical="top" wrapText="1"/>
      <protection/>
    </xf>
    <xf numFmtId="43" fontId="1" fillId="0" borderId="0" xfId="2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174" fontId="2" fillId="0" borderId="0" xfId="18" applyNumberFormat="1" applyFont="1" applyFill="1" applyBorder="1" applyAlignment="1" applyProtection="1">
      <alignment horizontal="left" vertical="center"/>
      <protection/>
    </xf>
    <xf numFmtId="187" fontId="1" fillId="0" borderId="4" xfId="20" applyNumberFormat="1" applyFont="1" applyBorder="1" applyAlignment="1" applyProtection="1">
      <alignment horizontal="center" vertical="top" wrapText="1"/>
      <protection/>
    </xf>
    <xf numFmtId="187" fontId="1" fillId="0" borderId="1" xfId="20" applyNumberFormat="1" applyFont="1" applyFill="1" applyBorder="1" applyAlignment="1" applyProtection="1">
      <alignment horizontal="center" vertical="top" wrapText="1"/>
      <protection/>
    </xf>
    <xf numFmtId="43" fontId="1" fillId="0" borderId="0" xfId="20" applyFont="1" applyFill="1" applyBorder="1" applyAlignment="1" applyProtection="1">
      <alignment horizontal="right" vertical="top" wrapText="1"/>
      <protection/>
    </xf>
    <xf numFmtId="43" fontId="1" fillId="0" borderId="0" xfId="20" applyFont="1" applyFill="1" applyBorder="1" applyAlignment="1" applyProtection="1">
      <alignment horizontal="left" vertical="top" wrapText="1"/>
      <protection/>
    </xf>
    <xf numFmtId="0" fontId="3" fillId="0" borderId="0" xfId="18" applyNumberFormat="1" applyFont="1" applyFill="1" applyBorder="1" applyAlignment="1" applyProtection="1">
      <alignment horizontal="left" vertical="center"/>
      <protection/>
    </xf>
    <xf numFmtId="0" fontId="3" fillId="0" borderId="0" xfId="18" applyNumberFormat="1" applyFont="1" applyFill="1" applyBorder="1" applyAlignment="1" applyProtection="1">
      <alignment horizontal="right" vertical="center"/>
      <protection/>
    </xf>
    <xf numFmtId="173" fontId="3" fillId="0" borderId="0" xfId="18" applyNumberFormat="1" applyFont="1" applyFill="1" applyBorder="1" applyAlignment="1" applyProtection="1">
      <alignment horizontal="left" vertical="center"/>
      <protection/>
    </xf>
    <xf numFmtId="43" fontId="1" fillId="0" borderId="0" xfId="20" applyFont="1" applyFill="1" applyBorder="1" applyAlignment="1" applyProtection="1">
      <alignment horizontal="left"/>
      <protection/>
    </xf>
    <xf numFmtId="0" fontId="12" fillId="2" borderId="0" xfId="18" applyNumberFormat="1" applyFont="1" applyFill="1" applyBorder="1" applyAlignment="1" applyProtection="1">
      <alignment horizontal="left" vertical="center"/>
      <protection locked="0"/>
    </xf>
    <xf numFmtId="14" fontId="12" fillId="2" borderId="0" xfId="18" applyNumberFormat="1" applyFont="1" applyFill="1" applyBorder="1" applyAlignment="1" applyProtection="1">
      <alignment horizontal="left" vertical="center"/>
      <protection locked="0"/>
    </xf>
    <xf numFmtId="43" fontId="5" fillId="2" borderId="1" xfId="20" applyFont="1" applyFill="1" applyBorder="1" applyAlignment="1" applyProtection="1">
      <alignment horizontal="center" vertical="top" wrapText="1"/>
      <protection locked="0"/>
    </xf>
    <xf numFmtId="43" fontId="8" fillId="2" borderId="5" xfId="20" applyFont="1" applyFill="1" applyBorder="1" applyAlignment="1" applyProtection="1">
      <alignment horizontal="center" vertical="top" wrapText="1"/>
      <protection locked="0"/>
    </xf>
    <xf numFmtId="43" fontId="5" fillId="2" borderId="4" xfId="20" applyFont="1" applyFill="1" applyBorder="1" applyAlignment="1" applyProtection="1">
      <alignment horizontal="center" vertical="top" wrapText="1"/>
      <protection locked="0"/>
    </xf>
    <xf numFmtId="3" fontId="5" fillId="2" borderId="3" xfId="20" applyNumberFormat="1" applyFont="1" applyFill="1" applyBorder="1" applyAlignment="1" applyProtection="1">
      <alignment horizontal="center" vertical="top" wrapText="1"/>
      <protection locked="0"/>
    </xf>
    <xf numFmtId="3" fontId="5" fillId="2" borderId="4" xfId="20" applyNumberFormat="1" applyFont="1" applyFill="1" applyBorder="1" applyAlignment="1" applyProtection="1">
      <alignment horizontal="center" vertical="top" wrapText="1"/>
      <protection locked="0"/>
    </xf>
    <xf numFmtId="4" fontId="5" fillId="2" borderId="4" xfId="20" applyNumberFormat="1" applyFont="1" applyFill="1" applyBorder="1" applyAlignment="1" applyProtection="1">
      <alignment horizontal="center" vertical="top" wrapText="1"/>
      <protection locked="0"/>
    </xf>
    <xf numFmtId="43" fontId="4" fillId="3" borderId="6" xfId="20" applyFont="1" applyFill="1" applyBorder="1" applyAlignment="1" applyProtection="1">
      <alignment horizontal="left"/>
      <protection/>
    </xf>
    <xf numFmtId="43" fontId="5" fillId="2" borderId="5" xfId="20" applyFont="1" applyFill="1" applyBorder="1" applyAlignment="1" applyProtection="1">
      <alignment horizontal="left" indent="1"/>
      <protection/>
    </xf>
    <xf numFmtId="43" fontId="1" fillId="0" borderId="5" xfId="20" applyFont="1" applyFill="1" applyBorder="1" applyAlignment="1" applyProtection="1">
      <alignment horizontal="left" indent="1"/>
      <protection/>
    </xf>
    <xf numFmtId="43" fontId="13" fillId="0" borderId="7" xfId="20" applyFont="1" applyFill="1" applyBorder="1" applyAlignment="1" applyProtection="1">
      <alignment horizontal="left" indent="1"/>
      <protection/>
    </xf>
    <xf numFmtId="43" fontId="11" fillId="2" borderId="3" xfId="20" applyFont="1" applyFill="1" applyBorder="1" applyAlignment="1" applyProtection="1">
      <alignment horizontal="center" vertical="top" wrapText="1"/>
      <protection locked="0"/>
    </xf>
    <xf numFmtId="43" fontId="11" fillId="2" borderId="4" xfId="20" applyFont="1" applyFill="1" applyBorder="1" applyAlignment="1" applyProtection="1">
      <alignment horizontal="center" vertical="top" wrapText="1"/>
      <protection locked="0"/>
    </xf>
    <xf numFmtId="3" fontId="11" fillId="2" borderId="4" xfId="20" applyNumberFormat="1" applyFont="1" applyFill="1" applyBorder="1" applyAlignment="1" applyProtection="1">
      <alignment horizontal="center" vertical="top" wrapText="1"/>
      <protection locked="0"/>
    </xf>
    <xf numFmtId="43" fontId="11" fillId="2" borderId="8" xfId="20" applyFont="1" applyFill="1" applyBorder="1" applyAlignment="1" applyProtection="1">
      <alignment horizontal="left" indent="1"/>
      <protection/>
    </xf>
    <xf numFmtId="43" fontId="1" fillId="0" borderId="0" xfId="20" applyFont="1" applyFill="1" applyBorder="1" applyAlignment="1" applyProtection="1" quotePrefix="1">
      <alignment horizontal="left" vertical="top" wrapText="1"/>
      <protection/>
    </xf>
    <xf numFmtId="203" fontId="14" fillId="3" borderId="6" xfId="20" applyNumberFormat="1" applyFont="1" applyFill="1" applyBorder="1" applyAlignment="1" applyProtection="1">
      <alignment horizontal="center" vertical="top" wrapText="1"/>
      <protection/>
    </xf>
    <xf numFmtId="203" fontId="14" fillId="3" borderId="9" xfId="20" applyNumberFormat="1" applyFont="1" applyFill="1" applyBorder="1" applyAlignment="1" applyProtection="1">
      <alignment horizontal="center" vertical="top" wrapText="1"/>
      <protection/>
    </xf>
    <xf numFmtId="43" fontId="4" fillId="3" borderId="6" xfId="20" applyFont="1" applyFill="1" applyBorder="1" applyAlignment="1" applyProtection="1">
      <alignment horizontal="center" vertical="top" wrapText="1"/>
      <protection/>
    </xf>
    <xf numFmtId="43" fontId="4" fillId="3" borderId="6" xfId="20" applyFont="1" applyFill="1" applyBorder="1" applyAlignment="1" applyProtection="1">
      <alignment horizontal="left" vertical="top" wrapText="1"/>
      <protection/>
    </xf>
    <xf numFmtId="43" fontId="1" fillId="3" borderId="6" xfId="20" applyFont="1" applyFill="1" applyBorder="1" applyAlignment="1" applyProtection="1">
      <alignment horizontal="center" vertical="top" wrapText="1"/>
      <protection/>
    </xf>
    <xf numFmtId="43" fontId="1" fillId="0" borderId="4" xfId="20" applyFont="1" applyFill="1" applyBorder="1" applyAlignment="1" applyProtection="1">
      <alignment horizontal="left" vertical="top" wrapText="1" indent="1"/>
      <protection/>
    </xf>
    <xf numFmtId="43" fontId="1" fillId="0" borderId="4" xfId="20" applyFont="1" applyFill="1" applyBorder="1" applyAlignment="1" applyProtection="1">
      <alignment horizontal="center" vertical="top" wrapText="1"/>
      <protection/>
    </xf>
    <xf numFmtId="43" fontId="1" fillId="0" borderId="3" xfId="20" applyFont="1" applyFill="1" applyBorder="1" applyAlignment="1" applyProtection="1">
      <alignment horizontal="left" vertical="top" wrapText="1" indent="1"/>
      <protection/>
    </xf>
    <xf numFmtId="43" fontId="1" fillId="0" borderId="3" xfId="20" applyFont="1" applyFill="1" applyBorder="1" applyAlignment="1" applyProtection="1">
      <alignment horizontal="center" vertical="top" wrapText="1"/>
      <protection/>
    </xf>
    <xf numFmtId="187" fontId="1" fillId="0" borderId="4" xfId="20" applyNumberFormat="1" applyFont="1" applyFill="1" applyBorder="1" applyAlignment="1" applyProtection="1">
      <alignment horizontal="left" vertical="top" wrapText="1" indent="1"/>
      <protection/>
    </xf>
    <xf numFmtId="43" fontId="1" fillId="0" borderId="1" xfId="20" applyFont="1" applyFill="1" applyBorder="1" applyAlignment="1" applyProtection="1">
      <alignment horizontal="left" vertical="top" wrapText="1" indent="1"/>
      <protection/>
    </xf>
    <xf numFmtId="43" fontId="1" fillId="0" borderId="1" xfId="20" applyFont="1" applyFill="1" applyBorder="1" applyAlignment="1" applyProtection="1">
      <alignment horizontal="center" vertical="top" wrapText="1"/>
      <protection/>
    </xf>
    <xf numFmtId="43" fontId="11" fillId="0" borderId="4" xfId="20" applyFont="1" applyFill="1" applyBorder="1" applyAlignment="1" applyProtection="1">
      <alignment horizontal="center" vertical="top" wrapText="1"/>
      <protection/>
    </xf>
    <xf numFmtId="43" fontId="11" fillId="0" borderId="3" xfId="20" applyFont="1" applyFill="1" applyBorder="1" applyAlignment="1" applyProtection="1">
      <alignment horizontal="center" vertical="top" wrapText="1"/>
      <protection/>
    </xf>
    <xf numFmtId="43" fontId="12" fillId="0" borderId="4" xfId="20" applyFont="1" applyFill="1" applyBorder="1" applyAlignment="1" applyProtection="1">
      <alignment horizontal="center" vertical="top" wrapText="1"/>
      <protection locked="0"/>
    </xf>
    <xf numFmtId="43" fontId="15" fillId="0" borderId="4" xfId="20" applyFont="1" applyFill="1" applyBorder="1" applyAlignment="1" applyProtection="1">
      <alignment horizontal="center" vertical="top" wrapText="1"/>
      <protection locked="0"/>
    </xf>
    <xf numFmtId="43" fontId="12" fillId="0" borderId="1" xfId="20" applyFont="1" applyFill="1" applyBorder="1" applyAlignment="1" applyProtection="1">
      <alignment horizontal="center" vertical="top" wrapText="1"/>
      <protection locked="0"/>
    </xf>
    <xf numFmtId="43" fontId="3" fillId="0" borderId="1" xfId="20" applyFont="1" applyFill="1" applyBorder="1" applyAlignment="1" applyProtection="1">
      <alignment horizontal="center" vertical="top" wrapText="1"/>
      <protection/>
    </xf>
    <xf numFmtId="43" fontId="3" fillId="3" borderId="6" xfId="20" applyFont="1" applyFill="1" applyBorder="1" applyAlignment="1" applyProtection="1">
      <alignment horizontal="center" vertical="top" wrapText="1"/>
      <protection/>
    </xf>
    <xf numFmtId="3" fontId="12" fillId="0" borderId="3" xfId="20" applyNumberFormat="1" applyFont="1" applyFill="1" applyBorder="1" applyAlignment="1" applyProtection="1">
      <alignment horizontal="center" vertical="top" wrapText="1"/>
      <protection locked="0"/>
    </xf>
    <xf numFmtId="3" fontId="12" fillId="0" borderId="4" xfId="20" applyNumberFormat="1" applyFont="1" applyFill="1" applyBorder="1" applyAlignment="1" applyProtection="1">
      <alignment horizontal="center" vertical="top" wrapText="1"/>
      <protection locked="0"/>
    </xf>
    <xf numFmtId="3" fontId="15" fillId="0" borderId="4" xfId="20" applyNumberFormat="1" applyFont="1" applyFill="1" applyBorder="1" applyAlignment="1" applyProtection="1">
      <alignment horizontal="center" vertical="top" wrapText="1"/>
      <protection locked="0"/>
    </xf>
    <xf numFmtId="4" fontId="12" fillId="0" borderId="4" xfId="20" applyNumberFormat="1" applyFont="1" applyFill="1" applyBorder="1" applyAlignment="1" applyProtection="1">
      <alignment horizontal="center" vertical="top" wrapText="1"/>
      <protection locked="0"/>
    </xf>
    <xf numFmtId="43" fontId="15" fillId="0" borderId="3" xfId="20" applyFont="1" applyFill="1" applyBorder="1" applyAlignment="1" applyProtection="1">
      <alignment horizontal="center" vertical="top" wrapText="1"/>
      <protection locked="0"/>
    </xf>
    <xf numFmtId="43" fontId="3" fillId="0" borderId="2" xfId="20" applyFont="1" applyFill="1" applyBorder="1" applyAlignment="1" applyProtection="1">
      <alignment horizontal="center" vertical="top" wrapText="1"/>
      <protection/>
    </xf>
    <xf numFmtId="1" fontId="11" fillId="2" borderId="1" xfId="20" applyNumberFormat="1" applyFont="1" applyFill="1" applyBorder="1" applyAlignment="1" applyProtection="1">
      <alignment horizontal="center" vertical="top" wrapText="1"/>
      <protection locked="0"/>
    </xf>
    <xf numFmtId="1" fontId="15" fillId="0" borderId="1" xfId="20" applyNumberFormat="1" applyFont="1" applyFill="1" applyBorder="1" applyAlignment="1" applyProtection="1">
      <alignment horizontal="center" vertical="top" wrapText="1"/>
      <protection locked="0"/>
    </xf>
    <xf numFmtId="43" fontId="11" fillId="0" borderId="1" xfId="20" applyFont="1" applyFill="1" applyBorder="1" applyAlignment="1" applyProtection="1">
      <alignment horizontal="center" vertical="top" wrapText="1"/>
      <protection/>
    </xf>
    <xf numFmtId="43" fontId="8" fillId="2" borderId="6" xfId="20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Alignment="1">
      <alignment/>
    </xf>
    <xf numFmtId="0" fontId="16" fillId="0" borderId="0" xfId="18" applyNumberFormat="1" applyFont="1" applyFill="1" applyBorder="1" applyAlignment="1" applyProtection="1">
      <alignment horizontal="left" vertical="center"/>
      <protection/>
    </xf>
  </cellXfs>
  <cellStyles count="10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Komma_20110812_SLA_Bodems_PxQ_kostenrekenmodel, v08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8F8F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5" sqref="A5"/>
    </sheetView>
  </sheetViews>
  <sheetFormatPr defaultColWidth="9.33203125" defaultRowHeight="11.25"/>
  <cols>
    <col min="1" max="1" width="17.83203125" style="0" customWidth="1"/>
  </cols>
  <sheetData>
    <row r="1" ht="11.25">
      <c r="A1" s="73" t="s">
        <v>262</v>
      </c>
    </row>
    <row r="2" ht="11.25">
      <c r="A2" t="s">
        <v>263</v>
      </c>
    </row>
    <row r="3" ht="11.25">
      <c r="A3" t="s">
        <v>264</v>
      </c>
    </row>
    <row r="5" ht="11.25">
      <c r="A5" t="s">
        <v>265</v>
      </c>
    </row>
    <row r="6" ht="11.25">
      <c r="A6" t="s">
        <v>266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0">
    <tabColor indexed="15"/>
  </sheetPr>
  <dimension ref="A1:Y39"/>
  <sheetViews>
    <sheetView showGridLines="0" tabSelected="1" zoomScaleSheetLayoutView="8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8" sqref="B8"/>
    </sheetView>
  </sheetViews>
  <sheetFormatPr defaultColWidth="9.33203125" defaultRowHeight="11.25"/>
  <cols>
    <col min="1" max="1" width="15.33203125" style="3" customWidth="1"/>
    <col min="2" max="2" width="52.16015625" style="3" customWidth="1"/>
    <col min="3" max="3" width="18.66015625" style="10" customWidth="1"/>
    <col min="4" max="4" width="21.83203125" style="3" customWidth="1"/>
    <col min="5" max="5" width="17.5" style="10" customWidth="1"/>
    <col min="6" max="19" width="21.83203125" style="3" customWidth="1"/>
    <col min="20" max="20" width="3" style="3" customWidth="1"/>
    <col min="21" max="16384" width="9.33203125" style="3" customWidth="1"/>
  </cols>
  <sheetData>
    <row r="1" spans="1:19" ht="13.5" customHeight="1">
      <c r="A1" s="23" t="s">
        <v>12</v>
      </c>
      <c r="B1" s="26" t="s">
        <v>55</v>
      </c>
      <c r="C1" s="1"/>
      <c r="D1" s="16"/>
      <c r="E1" s="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5" ht="13.5" customHeight="1">
      <c r="A2" s="23" t="s">
        <v>13</v>
      </c>
      <c r="B2" s="27">
        <v>41292</v>
      </c>
      <c r="C2" s="22"/>
      <c r="D2" s="23"/>
      <c r="E2" s="22"/>
      <c r="F2" s="22"/>
      <c r="G2" s="22"/>
      <c r="H2" s="23"/>
      <c r="I2" s="22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25"/>
      <c r="V2" s="25"/>
      <c r="W2" s="25"/>
      <c r="X2" s="25"/>
      <c r="Y2" s="25"/>
    </row>
    <row r="3" spans="1:19" ht="13.5" customHeight="1">
      <c r="A3" s="23" t="s">
        <v>14</v>
      </c>
      <c r="B3" s="26" t="s">
        <v>22</v>
      </c>
      <c r="C3" s="2"/>
      <c r="D3" s="17"/>
      <c r="E3" s="2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3.5" customHeight="1">
      <c r="A4" s="23" t="s">
        <v>54</v>
      </c>
      <c r="B4" s="26" t="s">
        <v>23</v>
      </c>
      <c r="C4" s="21"/>
      <c r="D4" s="21"/>
      <c r="E4" s="21"/>
      <c r="F4" s="21"/>
      <c r="G4" s="21"/>
      <c r="H4" s="21"/>
      <c r="I4" s="21"/>
      <c r="J4" s="42"/>
      <c r="K4" s="21"/>
      <c r="L4" s="21"/>
      <c r="M4" s="21"/>
      <c r="N4" s="21"/>
      <c r="O4" s="21"/>
      <c r="P4" s="21"/>
      <c r="Q4" s="21"/>
      <c r="R4" s="21"/>
      <c r="S4" s="21"/>
    </row>
    <row r="5" spans="1:19" ht="13.5" customHeight="1">
      <c r="A5" s="43">
        <v>1</v>
      </c>
      <c r="B5" s="44">
        <f>A5+1</f>
        <v>2</v>
      </c>
      <c r="C5" s="44">
        <f>B5+1</f>
        <v>3</v>
      </c>
      <c r="D5" s="44">
        <f>C5+1</f>
        <v>4</v>
      </c>
      <c r="E5" s="44">
        <f>D5+1</f>
        <v>5</v>
      </c>
      <c r="F5" s="44">
        <f>E5+1</f>
        <v>6</v>
      </c>
      <c r="G5" s="44">
        <f aca="true" t="shared" si="0" ref="G5:S5">F5+1</f>
        <v>7</v>
      </c>
      <c r="H5" s="44">
        <f t="shared" si="0"/>
        <v>8</v>
      </c>
      <c r="I5" s="44">
        <f t="shared" si="0"/>
        <v>9</v>
      </c>
      <c r="J5" s="44">
        <f t="shared" si="0"/>
        <v>10</v>
      </c>
      <c r="K5" s="44">
        <f t="shared" si="0"/>
        <v>11</v>
      </c>
      <c r="L5" s="44">
        <f t="shared" si="0"/>
        <v>12</v>
      </c>
      <c r="M5" s="44">
        <f t="shared" si="0"/>
        <v>13</v>
      </c>
      <c r="N5" s="44">
        <f t="shared" si="0"/>
        <v>14</v>
      </c>
      <c r="O5" s="44">
        <f t="shared" si="0"/>
        <v>15</v>
      </c>
      <c r="P5" s="44">
        <f t="shared" si="0"/>
        <v>16</v>
      </c>
      <c r="Q5" s="44">
        <f t="shared" si="0"/>
        <v>17</v>
      </c>
      <c r="R5" s="44">
        <f t="shared" si="0"/>
        <v>18</v>
      </c>
      <c r="S5" s="44">
        <f t="shared" si="0"/>
        <v>19</v>
      </c>
    </row>
    <row r="6" spans="3:19" ht="12">
      <c r="C6" s="21"/>
      <c r="D6" s="20"/>
      <c r="E6" s="21"/>
      <c r="F6" s="71" t="s">
        <v>5</v>
      </c>
      <c r="G6" s="29" t="s">
        <v>6</v>
      </c>
      <c r="H6" s="29" t="s">
        <v>7</v>
      </c>
      <c r="I6" s="29" t="s">
        <v>25</v>
      </c>
      <c r="J6" s="29" t="s">
        <v>26</v>
      </c>
      <c r="K6" s="29" t="s">
        <v>30</v>
      </c>
      <c r="L6" s="29" t="s">
        <v>31</v>
      </c>
      <c r="M6" s="29" t="s">
        <v>32</v>
      </c>
      <c r="N6" s="29" t="s">
        <v>33</v>
      </c>
      <c r="O6" s="29" t="s">
        <v>34</v>
      </c>
      <c r="P6" s="29" t="s">
        <v>1</v>
      </c>
      <c r="Q6" s="29" t="s">
        <v>2</v>
      </c>
      <c r="R6" s="29" t="s">
        <v>3</v>
      </c>
      <c r="S6" s="29" t="s">
        <v>4</v>
      </c>
    </row>
    <row r="7" spans="1:19" ht="12">
      <c r="A7" s="45" t="s">
        <v>15</v>
      </c>
      <c r="B7" s="46" t="s">
        <v>74</v>
      </c>
      <c r="C7" s="45" t="s">
        <v>46</v>
      </c>
      <c r="D7" s="45" t="s">
        <v>47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2">
      <c r="A8" s="18" t="s">
        <v>16</v>
      </c>
      <c r="B8" s="52" t="s">
        <v>42</v>
      </c>
      <c r="C8" s="49" t="s">
        <v>261</v>
      </c>
      <c r="D8" s="57" t="s">
        <v>41</v>
      </c>
      <c r="E8" s="49" t="s">
        <v>35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">
      <c r="A9" s="18" t="s">
        <v>17</v>
      </c>
      <c r="B9" s="52" t="s">
        <v>105</v>
      </c>
      <c r="C9" s="49" t="s">
        <v>261</v>
      </c>
      <c r="D9" s="57" t="s">
        <v>40</v>
      </c>
      <c r="E9" s="49" t="s">
        <v>35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">
      <c r="A10" s="18" t="s">
        <v>57</v>
      </c>
      <c r="B10" s="52" t="s">
        <v>38</v>
      </c>
      <c r="C10" s="49" t="s">
        <v>261</v>
      </c>
      <c r="D10" s="57" t="s">
        <v>39</v>
      </c>
      <c r="E10" s="49" t="s">
        <v>35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36">
      <c r="A11" s="18" t="s">
        <v>58</v>
      </c>
      <c r="B11" s="52" t="s">
        <v>43</v>
      </c>
      <c r="C11" s="55" t="s">
        <v>49</v>
      </c>
      <c r="D11" s="58" t="s">
        <v>48</v>
      </c>
      <c r="E11" s="49" t="s">
        <v>35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60">
      <c r="A12" s="18" t="s">
        <v>59</v>
      </c>
      <c r="B12" s="52" t="s">
        <v>44</v>
      </c>
      <c r="C12" s="55" t="s">
        <v>56</v>
      </c>
      <c r="D12" s="58" t="s">
        <v>50</v>
      </c>
      <c r="E12" s="49" t="s">
        <v>35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22.5">
      <c r="A13" s="18" t="s">
        <v>60</v>
      </c>
      <c r="B13" s="52" t="s">
        <v>45</v>
      </c>
      <c r="C13" s="49" t="s">
        <v>102</v>
      </c>
      <c r="D13" s="57" t="s">
        <v>51</v>
      </c>
      <c r="E13" s="49" t="s">
        <v>35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>
      <c r="A14" s="18" t="s">
        <v>61</v>
      </c>
      <c r="B14" s="53" t="s">
        <v>8</v>
      </c>
      <c r="C14" s="54" t="s">
        <v>52</v>
      </c>
      <c r="D14" s="59" t="s">
        <v>53</v>
      </c>
      <c r="E14" s="54" t="s">
        <v>28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2">
      <c r="A15" s="19"/>
      <c r="B15" s="9"/>
      <c r="C15" s="13"/>
      <c r="D15" s="6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">
      <c r="A16" s="45" t="s">
        <v>18</v>
      </c>
      <c r="B16" s="46" t="s">
        <v>75</v>
      </c>
      <c r="C16" s="47"/>
      <c r="D16" s="61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24">
      <c r="A17" s="11" t="s">
        <v>37</v>
      </c>
      <c r="B17" s="50" t="s">
        <v>62</v>
      </c>
      <c r="C17" s="51" t="s">
        <v>63</v>
      </c>
      <c r="D17" s="62">
        <v>5</v>
      </c>
      <c r="E17" s="51" t="s">
        <v>64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24">
      <c r="A18" s="12" t="s">
        <v>71</v>
      </c>
      <c r="B18" s="48" t="s">
        <v>65</v>
      </c>
      <c r="C18" s="49"/>
      <c r="D18" s="63">
        <v>125000</v>
      </c>
      <c r="E18" s="49" t="s">
        <v>77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24">
      <c r="A19" s="12" t="s">
        <v>72</v>
      </c>
      <c r="B19" s="48" t="s">
        <v>66</v>
      </c>
      <c r="C19" s="55" t="s">
        <v>68</v>
      </c>
      <c r="D19" s="64" t="s">
        <v>67</v>
      </c>
      <c r="E19" s="49" t="s">
        <v>36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24">
      <c r="A20" s="12" t="s">
        <v>73</v>
      </c>
      <c r="B20" s="48" t="s">
        <v>69</v>
      </c>
      <c r="C20" s="49" t="s">
        <v>70</v>
      </c>
      <c r="D20" s="65">
        <v>0.5</v>
      </c>
      <c r="E20" s="49" t="s">
        <v>27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>
      <c r="A21" s="13" t="s">
        <v>100</v>
      </c>
      <c r="B21" s="53" t="s">
        <v>101</v>
      </c>
      <c r="C21" s="70" t="s">
        <v>104</v>
      </c>
      <c r="D21" s="69">
        <v>2013</v>
      </c>
      <c r="E21" s="54" t="s">
        <v>35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2">
      <c r="A22" s="13"/>
      <c r="B22" s="5"/>
      <c r="C22" s="13"/>
      <c r="D22" s="6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">
      <c r="A23" s="45" t="s">
        <v>19</v>
      </c>
      <c r="B23" s="46" t="s">
        <v>76</v>
      </c>
      <c r="C23" s="47"/>
      <c r="D23" s="61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36">
      <c r="A24" s="11" t="s">
        <v>81</v>
      </c>
      <c r="B24" s="50" t="s">
        <v>78</v>
      </c>
      <c r="C24" s="56" t="s">
        <v>80</v>
      </c>
      <c r="D24" s="66" t="s">
        <v>79</v>
      </c>
      <c r="E24" s="51" t="s">
        <v>35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ht="36">
      <c r="A25" s="12" t="s">
        <v>84</v>
      </c>
      <c r="B25" s="48" t="s">
        <v>82</v>
      </c>
      <c r="C25" s="55" t="s">
        <v>103</v>
      </c>
      <c r="D25" s="58" t="s">
        <v>83</v>
      </c>
      <c r="E25" s="49" t="s">
        <v>35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2">
      <c r="A26" s="13"/>
      <c r="B26" s="5"/>
      <c r="C26" s="13"/>
      <c r="D26" s="6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">
      <c r="A27" s="45" t="s">
        <v>20</v>
      </c>
      <c r="B27" s="46" t="s">
        <v>85</v>
      </c>
      <c r="C27" s="47"/>
      <c r="D27" s="61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60">
      <c r="A28" s="11" t="s">
        <v>21</v>
      </c>
      <c r="B28" s="50" t="s">
        <v>86</v>
      </c>
      <c r="C28" s="56" t="s">
        <v>87</v>
      </c>
      <c r="D28" s="66" t="s">
        <v>0</v>
      </c>
      <c r="E28" s="51" t="s">
        <v>35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12">
      <c r="A29" s="12" t="s">
        <v>95</v>
      </c>
      <c r="B29" s="48" t="s">
        <v>88</v>
      </c>
      <c r="C29" s="49"/>
      <c r="D29" s="57" t="s">
        <v>89</v>
      </c>
      <c r="E29" s="49" t="s">
        <v>35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36">
      <c r="A30" s="11" t="s">
        <v>96</v>
      </c>
      <c r="B30" s="48" t="s">
        <v>91</v>
      </c>
      <c r="C30" s="49"/>
      <c r="D30" s="63">
        <v>5</v>
      </c>
      <c r="E30" s="49" t="s">
        <v>28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96">
      <c r="A31" s="12" t="s">
        <v>97</v>
      </c>
      <c r="B31" s="48" t="s">
        <v>90</v>
      </c>
      <c r="C31" s="55" t="s">
        <v>94</v>
      </c>
      <c r="D31" s="58" t="s">
        <v>99</v>
      </c>
      <c r="E31" s="49" t="s">
        <v>35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36">
      <c r="A32" s="11" t="s">
        <v>98</v>
      </c>
      <c r="B32" s="48" t="s">
        <v>92</v>
      </c>
      <c r="C32" s="55" t="s">
        <v>93</v>
      </c>
      <c r="D32" s="64">
        <v>60</v>
      </c>
      <c r="E32" s="49" t="s">
        <v>29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">
      <c r="A33" s="14"/>
      <c r="B33" s="6"/>
      <c r="C33" s="14"/>
      <c r="D33" s="6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2:19" s="4" customFormat="1" ht="12">
      <c r="B34" s="7"/>
      <c r="C34" s="15"/>
      <c r="D34" s="8"/>
      <c r="E34" s="1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12">
      <c r="B35" s="34" t="s">
        <v>24</v>
      </c>
    </row>
    <row r="36" ht="12">
      <c r="B36" s="41" t="s">
        <v>9</v>
      </c>
    </row>
    <row r="37" ht="12">
      <c r="B37" s="35" t="s">
        <v>10</v>
      </c>
    </row>
    <row r="38" ht="12">
      <c r="B38" s="36" t="s">
        <v>11</v>
      </c>
    </row>
    <row r="39" ht="12">
      <c r="B39" s="37" t="s">
        <v>11</v>
      </c>
    </row>
  </sheetData>
  <sheetProtection/>
  <dataValidations count="15">
    <dataValidation type="list" allowBlank="1" showInputMessage="1" showErrorMessage="1" promptTitle="RWS" prompt="U kunt kiezen uit zandig, matig zandig, kleiig, venig of slibrijk. Kiest u de meest waarschijnlijke waarde." sqref="F24:S24 D24">
      <formula1>"Zandig,Matig zandig,Kleiig,Venig,Slibrijk"</formula1>
    </dataValidation>
    <dataValidation type="list" allowBlank="1" showInputMessage="1" showErrorMessage="1" promptTitle="RWS" prompt="U kunt kiezen uiteen dienst van 40, 50, 60, 82, 84, 99, 114 of 168 uur per week. Kies het aantal uren dat het best in de buurt komt." sqref="F32:S32 D32">
      <formula1>"40,50,60,82,84,99,114,168"</formula1>
    </dataValidation>
    <dataValidation type="list" allowBlank="1" showInputMessage="1" showErrorMessage="1" promptTitle="RWS" prompt="U kunt kiezen uit storten in één van de rijksdepots, toepassen in het watersysteem, toepassen ergens op een oever of het gaat naar de (zand)markt. Kies de meest waarschijnlijke optie." sqref="G29:S29">
      <formula1>"Slufter,Cromstrijen,Hollandsch Diep,IJsseloog,Oever,Watersysteem,Markt"</formula1>
    </dataValidation>
    <dataValidation type="list" allowBlank="1" showInputMessage="1" showErrorMessage="1" promptTitle="RWS" prompt="U kunt kiezen voor: In een depot (zandscheiding+storten), in een depot (rijping+landfarming), verspreiding op het land, verspreiding in het water of de zandhandel. Kies de bestemming waar de meeste hoeveelheden naar toe gingen." sqref="F28:S28 D28">
      <formula1>"Depot (zandscheiding+storten),Depot (rijping+landfarming),Verspreiding op land,Verspreiding in water,Zandhandel"</formula1>
    </dataValidation>
    <dataValidation type="decimal" operator="greaterThanOrEqual" allowBlank="1" showInputMessage="1" showErrorMessage="1" promptTitle="RWS" prompt="Maak een zo goed mogelijke schatting van de gemiddelde laagdikte die verwijderd is." errorTitle="RWS" error="De in te voeren laagdikte moet groter of gelijk zijn aan 0 meter." sqref="F20:S20 D20">
      <formula1>0</formula1>
    </dataValidation>
    <dataValidation type="decimal" operator="greaterThanOrEqual" allowBlank="1" showInputMessage="1" showErrorMessage="1" promptTitle="RWS" prompt="Voer de vaarafstand enkele reis in." errorTitle="RWS" error="De transportafstand moet minimaal 0 km bedragen." sqref="F30:S30 D30">
      <formula1>0</formula1>
    </dataValidation>
    <dataValidation type="list" allowBlank="1" showInputMessage="1" showErrorMessage="1" promptTitle="RWS" prompt="U kunt kiezen uit: Toepasbaar categorie A of toepasbaar categorie B. Kies de meest waarschijnlijke waarde." sqref="F25:S25 D25">
      <formula1>"Niet toepasbaar,Toepasbaar A,Toepasbaar B"</formula1>
    </dataValidation>
    <dataValidation type="list" allowBlank="1" showInputMessage="1" showErrorMessage="1" promptTitle="RWS" prompt="U kunt kiezen uit verschillende grootes van hopperzuigers, kraanschepen of een sleepboot met ploeg. Kies het materieel dat het meest in de buurt komt." sqref="F31:S31 D31">
      <formula1>"hopper_600m3,hopper_900m3,hopper_2700m3,hopper_4700m3,hopper_6200m3,hopper_7700m3,kraanschip_2m3,kraanschip_4m3,sleepboot met ploeg"</formula1>
    </dataValidation>
    <dataValidation type="whole" operator="greaterThanOrEqual" allowBlank="1" showInputMessage="1" showErrorMessage="1" promptTitle="RWS" prompt="Voor 1 keer per jaar vult u een 1, voor 2 keer per jaar vult u een 2 in. Voor 5 keer per jaar een 5, enz." errorTitle="RWS" error="De frequentie moet een geheel getal zijn." sqref="F17:S17 D17">
      <formula1>0</formula1>
    </dataValidation>
    <dataValidation type="list" allowBlank="1" showInputMessage="1" showErrorMessage="1" promptTitle="RWS" prompt="U vult hier de eenheid van de bovenstaande ingevoerde te baggeren hoeveelheid in. Dit kunnen kuubs instu [insitu_m3], beunkuus [beun_m3], of tonnen droge stof [tds] zijn." sqref="F19:S19 D19">
      <formula1>"insitu_m3,beun_m3,tds"</formula1>
    </dataValidation>
    <dataValidation type="decimal" operator="greaterThanOrEqual" allowBlank="1" showInputMessage="1" showErrorMessage="1" promptTitle="RWS" prompt="U vult hier de te baggeren hoeveelheid in. Dit kunnen kuubs in-situ, beunkuus, of tonnen droge stof zijn. Als er meerdere keren per jaar wordt gebaggerd, dan vult u hier de totale hoeveelheid per jaar in." errorTitle="RWS" error="De hoeveelheid baggerspecie moet minimaal 0 kuub bedragen." sqref="F18:S18 D18">
      <formula1>0</formula1>
    </dataValidation>
    <dataValidation allowBlank="1" showInputMessage="1" showErrorMessage="1" promptTitle="RWS" prompt="Als u geen enkele informatie heeft, vul dan 'n.b.b.' in." sqref="F8:S10 F13:S14 D8:D10 D13:D14"/>
    <dataValidation type="list" allowBlank="1" showInputMessage="1" showErrorMessage="1" promptTitle="RWS" sqref="F11:S11 D11">
      <formula1>"Havens,Rivieren,Kanalen,Zee,Meren"</formula1>
    </dataValidation>
    <dataValidation type="list" allowBlank="1" showInputMessage="1" showErrorMessage="1" promptTitle="RWS" sqref="F12:S12 D12">
      <formula1>"Bodem vaargeul,Bodem haven,Bodem overig,Bodem aanloopgebied"</formula1>
    </dataValidation>
    <dataValidation type="list" operator="greaterThanOrEqual" allowBlank="1" showInputMessage="1" showErrorMessage="1" promptTitle="RWS" prompt="In welk jaar vonden de baggerwerkzaamheden plaats?" errorTitle="RWS" error="De in te voeren laagdikte moet groter of gelijk zijn aan 0 meter." sqref="D21 F21:S21">
      <formula1>"2012,2013,2014,2015,2016,2017,2018,2019,2020"</formula1>
    </dataValidation>
  </dataValidations>
  <printOptions/>
  <pageMargins left="0.5905511811023623" right="0.3937007874015748" top="0.5905511811023623" bottom="0.5905511811023623" header="0" footer="0.11811023622047245"/>
  <pageSetup horizontalDpi="600" verticalDpi="600" orientation="landscape" paperSize="9" scale="85" r:id="rId1"/>
  <headerFooter alignWithMargins="0">
    <oddHeader>&amp;C&amp;G</oddHeader>
    <oddFooter>&amp;L&amp;"Arial,Cursief"&amp;8Printdatum: &amp;D
Printtijd: &amp;T&amp;C&amp;"Arial,Cursief"&amp;8Pagina &amp;P van &amp;N
&amp;R&amp;"Arial,Cursief"&amp;8Tabblad: &amp;A
Bestand: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121"/>
  <sheetViews>
    <sheetView workbookViewId="0" topLeftCell="A1">
      <selection activeCell="A11" sqref="A11"/>
    </sheetView>
  </sheetViews>
  <sheetFormatPr defaultColWidth="9.33203125" defaultRowHeight="11.25"/>
  <cols>
    <col min="1" max="1" width="26" style="0" bestFit="1" customWidth="1"/>
    <col min="2" max="2" width="30.83203125" style="0" customWidth="1"/>
    <col min="3" max="3" width="41.16015625" style="0" bestFit="1" customWidth="1"/>
    <col min="4" max="4" width="39.83203125" style="0" customWidth="1"/>
    <col min="5" max="5" width="12.5" style="0" customWidth="1"/>
    <col min="6" max="6" width="14.33203125" style="0" customWidth="1"/>
    <col min="7" max="7" width="15.83203125" style="0" customWidth="1"/>
  </cols>
  <sheetData>
    <row r="1" ht="11.25">
      <c r="A1" t="s">
        <v>260</v>
      </c>
    </row>
    <row r="2" spans="1:8" ht="12">
      <c r="A2" s="46" t="s">
        <v>267</v>
      </c>
      <c r="B2" s="46" t="s">
        <v>42</v>
      </c>
      <c r="C2" s="46" t="s">
        <v>105</v>
      </c>
      <c r="D2" s="46" t="s">
        <v>38</v>
      </c>
      <c r="E2" s="46" t="s">
        <v>268</v>
      </c>
      <c r="F2" s="46" t="s">
        <v>269</v>
      </c>
      <c r="G2" s="46" t="s">
        <v>270</v>
      </c>
      <c r="H2" s="46"/>
    </row>
    <row r="3" spans="1:7" ht="11.25">
      <c r="A3" s="72">
        <v>738</v>
      </c>
      <c r="B3" s="72" t="s">
        <v>226</v>
      </c>
      <c r="C3" s="72" t="s">
        <v>227</v>
      </c>
      <c r="D3" s="72" t="s">
        <v>228</v>
      </c>
      <c r="E3" s="72" t="s">
        <v>271</v>
      </c>
      <c r="F3" s="72" t="s">
        <v>272</v>
      </c>
      <c r="G3" s="72" t="s">
        <v>273</v>
      </c>
    </row>
    <row r="4" spans="1:7" ht="11.25">
      <c r="A4" s="72">
        <v>733</v>
      </c>
      <c r="B4" s="72" t="s">
        <v>226</v>
      </c>
      <c r="C4" s="72" t="s">
        <v>232</v>
      </c>
      <c r="D4" s="72" t="s">
        <v>233</v>
      </c>
      <c r="E4" s="72" t="s">
        <v>274</v>
      </c>
      <c r="F4" s="72" t="s">
        <v>272</v>
      </c>
      <c r="G4" s="72" t="s">
        <v>275</v>
      </c>
    </row>
    <row r="5" spans="1:7" ht="11.25">
      <c r="A5" s="72">
        <v>641</v>
      </c>
      <c r="B5" s="72" t="s">
        <v>157</v>
      </c>
      <c r="C5" s="72" t="s">
        <v>183</v>
      </c>
      <c r="D5" s="72" t="s">
        <v>184</v>
      </c>
      <c r="E5" s="72" t="s">
        <v>276</v>
      </c>
      <c r="F5" s="72" t="s">
        <v>277</v>
      </c>
      <c r="G5" s="72" t="s">
        <v>278</v>
      </c>
    </row>
    <row r="6" spans="1:7" ht="11.25">
      <c r="A6" s="72">
        <v>642</v>
      </c>
      <c r="B6" s="72" t="s">
        <v>157</v>
      </c>
      <c r="C6" s="72" t="s">
        <v>183</v>
      </c>
      <c r="D6" s="72" t="s">
        <v>185</v>
      </c>
      <c r="E6" s="72" t="s">
        <v>279</v>
      </c>
      <c r="F6" s="72" t="s">
        <v>277</v>
      </c>
      <c r="G6" s="72" t="s">
        <v>278</v>
      </c>
    </row>
    <row r="7" spans="1:7" ht="11.25">
      <c r="A7" s="72">
        <v>643</v>
      </c>
      <c r="B7" s="72" t="s">
        <v>157</v>
      </c>
      <c r="C7" s="72" t="s">
        <v>183</v>
      </c>
      <c r="D7" s="72" t="s">
        <v>186</v>
      </c>
      <c r="E7" s="72" t="s">
        <v>280</v>
      </c>
      <c r="F7" s="72" t="s">
        <v>277</v>
      </c>
      <c r="G7" s="72" t="s">
        <v>278</v>
      </c>
    </row>
    <row r="8" spans="1:7" ht="11.25">
      <c r="A8" s="72">
        <v>644</v>
      </c>
      <c r="B8" s="72" t="s">
        <v>157</v>
      </c>
      <c r="C8" s="72" t="s">
        <v>183</v>
      </c>
      <c r="D8" s="72" t="s">
        <v>187</v>
      </c>
      <c r="E8" s="72" t="s">
        <v>281</v>
      </c>
      <c r="F8" s="72" t="s">
        <v>277</v>
      </c>
      <c r="G8" s="72" t="s">
        <v>278</v>
      </c>
    </row>
    <row r="9" spans="1:7" ht="11.25">
      <c r="A9" s="72">
        <v>645</v>
      </c>
      <c r="B9" s="72" t="s">
        <v>157</v>
      </c>
      <c r="C9" s="72" t="s">
        <v>183</v>
      </c>
      <c r="D9" s="72" t="s">
        <v>188</v>
      </c>
      <c r="E9" s="72" t="s">
        <v>282</v>
      </c>
      <c r="F9" s="72" t="s">
        <v>277</v>
      </c>
      <c r="G9" s="72" t="s">
        <v>278</v>
      </c>
    </row>
    <row r="10" spans="1:7" ht="11.25">
      <c r="A10" s="72">
        <v>646</v>
      </c>
      <c r="B10" s="72" t="s">
        <v>157</v>
      </c>
      <c r="C10" s="72" t="s">
        <v>183</v>
      </c>
      <c r="D10" s="72" t="s">
        <v>189</v>
      </c>
      <c r="E10" s="72" t="s">
        <v>283</v>
      </c>
      <c r="F10" s="72" t="s">
        <v>277</v>
      </c>
      <c r="G10" s="72" t="s">
        <v>278</v>
      </c>
    </row>
    <row r="11" spans="1:7" ht="11.25">
      <c r="A11" s="72">
        <v>647</v>
      </c>
      <c r="B11" s="72" t="s">
        <v>157</v>
      </c>
      <c r="C11" s="72" t="s">
        <v>183</v>
      </c>
      <c r="D11" s="72" t="s">
        <v>417</v>
      </c>
      <c r="E11" s="72" t="s">
        <v>284</v>
      </c>
      <c r="F11" s="72" t="s">
        <v>277</v>
      </c>
      <c r="G11" s="72" t="s">
        <v>278</v>
      </c>
    </row>
    <row r="12" spans="1:7" ht="11.25">
      <c r="A12" s="72">
        <v>648</v>
      </c>
      <c r="B12" s="72" t="s">
        <v>203</v>
      </c>
      <c r="C12" s="72" t="s">
        <v>204</v>
      </c>
      <c r="D12" s="72" t="s">
        <v>205</v>
      </c>
      <c r="E12" s="72" t="s">
        <v>285</v>
      </c>
      <c r="F12" s="72" t="s">
        <v>286</v>
      </c>
      <c r="G12" s="72" t="s">
        <v>287</v>
      </c>
    </row>
    <row r="13" spans="1:7" ht="11.25">
      <c r="A13" s="72">
        <v>649</v>
      </c>
      <c r="B13" s="72" t="s">
        <v>203</v>
      </c>
      <c r="C13" s="72" t="s">
        <v>204</v>
      </c>
      <c r="D13" s="72" t="s">
        <v>206</v>
      </c>
      <c r="E13" s="72" t="s">
        <v>288</v>
      </c>
      <c r="F13" s="72" t="s">
        <v>286</v>
      </c>
      <c r="G13" s="72" t="s">
        <v>287</v>
      </c>
    </row>
    <row r="14" spans="1:7" ht="11.25">
      <c r="A14" s="72">
        <v>650</v>
      </c>
      <c r="B14" s="72" t="s">
        <v>203</v>
      </c>
      <c r="C14" s="72" t="s">
        <v>204</v>
      </c>
      <c r="D14" s="72" t="s">
        <v>207</v>
      </c>
      <c r="E14" s="72" t="s">
        <v>289</v>
      </c>
      <c r="F14" s="72" t="s">
        <v>286</v>
      </c>
      <c r="G14" s="72" t="s">
        <v>287</v>
      </c>
    </row>
    <row r="15" spans="1:7" ht="11.25">
      <c r="A15" s="72">
        <v>651</v>
      </c>
      <c r="B15" s="72" t="s">
        <v>203</v>
      </c>
      <c r="C15" s="72" t="s">
        <v>204</v>
      </c>
      <c r="D15" s="72" t="s">
        <v>208</v>
      </c>
      <c r="E15" s="72" t="s">
        <v>290</v>
      </c>
      <c r="F15" s="72" t="s">
        <v>286</v>
      </c>
      <c r="G15" s="72" t="s">
        <v>287</v>
      </c>
    </row>
    <row r="16" spans="1:7" ht="11.25">
      <c r="A16" s="72">
        <v>652</v>
      </c>
      <c r="B16" s="72" t="s">
        <v>124</v>
      </c>
      <c r="C16" s="72" t="s">
        <v>190</v>
      </c>
      <c r="D16" s="72" t="s">
        <v>191</v>
      </c>
      <c r="E16" s="72" t="s">
        <v>291</v>
      </c>
      <c r="F16" s="72" t="s">
        <v>292</v>
      </c>
      <c r="G16" s="72" t="s">
        <v>293</v>
      </c>
    </row>
    <row r="17" spans="1:7" ht="11.25">
      <c r="A17" s="72">
        <v>653</v>
      </c>
      <c r="B17" s="72" t="s">
        <v>119</v>
      </c>
      <c r="C17" s="72" t="s">
        <v>120</v>
      </c>
      <c r="D17" s="72" t="s">
        <v>121</v>
      </c>
      <c r="E17" s="72" t="s">
        <v>294</v>
      </c>
      <c r="F17" s="72" t="s">
        <v>295</v>
      </c>
      <c r="G17" s="72" t="s">
        <v>296</v>
      </c>
    </row>
    <row r="18" spans="1:7" ht="11.25">
      <c r="A18" s="72">
        <v>654</v>
      </c>
      <c r="B18" s="72" t="s">
        <v>119</v>
      </c>
      <c r="C18" s="72" t="s">
        <v>122</v>
      </c>
      <c r="D18" s="72" t="s">
        <v>122</v>
      </c>
      <c r="E18" s="72" t="s">
        <v>297</v>
      </c>
      <c r="F18" s="72" t="s">
        <v>295</v>
      </c>
      <c r="G18" s="72" t="s">
        <v>296</v>
      </c>
    </row>
    <row r="19" spans="1:7" ht="11.25">
      <c r="A19" s="72">
        <v>655</v>
      </c>
      <c r="B19" s="72" t="s">
        <v>119</v>
      </c>
      <c r="C19" s="72" t="s">
        <v>123</v>
      </c>
      <c r="D19" s="72" t="s">
        <v>123</v>
      </c>
      <c r="E19" s="72" t="s">
        <v>298</v>
      </c>
      <c r="F19" s="72" t="s">
        <v>295</v>
      </c>
      <c r="G19" s="72" t="s">
        <v>296</v>
      </c>
    </row>
    <row r="20" spans="1:7" ht="11.25">
      <c r="A20" s="72">
        <v>656</v>
      </c>
      <c r="B20" s="72" t="s">
        <v>119</v>
      </c>
      <c r="C20" s="72" t="s">
        <v>124</v>
      </c>
      <c r="D20" s="72" t="s">
        <v>125</v>
      </c>
      <c r="E20" s="72" t="s">
        <v>299</v>
      </c>
      <c r="F20" s="72" t="s">
        <v>295</v>
      </c>
      <c r="G20" s="72" t="s">
        <v>296</v>
      </c>
    </row>
    <row r="21" spans="1:7" ht="11.25">
      <c r="A21" s="72">
        <v>657</v>
      </c>
      <c r="B21" s="72" t="s">
        <v>137</v>
      </c>
      <c r="C21" s="72" t="s">
        <v>138</v>
      </c>
      <c r="D21" s="72" t="s">
        <v>139</v>
      </c>
      <c r="E21" s="72" t="s">
        <v>300</v>
      </c>
      <c r="F21" s="72" t="s">
        <v>301</v>
      </c>
      <c r="G21" s="72" t="s">
        <v>302</v>
      </c>
    </row>
    <row r="22" spans="1:7" ht="11.25">
      <c r="A22" s="72">
        <v>658</v>
      </c>
      <c r="B22" s="72" t="s">
        <v>124</v>
      </c>
      <c r="C22" s="72" t="s">
        <v>192</v>
      </c>
      <c r="D22" s="72" t="s">
        <v>193</v>
      </c>
      <c r="E22" s="72" t="s">
        <v>303</v>
      </c>
      <c r="F22" s="72" t="s">
        <v>301</v>
      </c>
      <c r="G22" s="72" t="s">
        <v>302</v>
      </c>
    </row>
    <row r="23" spans="1:7" ht="11.25">
      <c r="A23" s="72">
        <v>659</v>
      </c>
      <c r="B23" s="72" t="s">
        <v>124</v>
      </c>
      <c r="C23" s="72" t="s">
        <v>190</v>
      </c>
      <c r="D23" s="72" t="s">
        <v>194</v>
      </c>
      <c r="E23" s="72" t="s">
        <v>304</v>
      </c>
      <c r="F23" s="72" t="s">
        <v>292</v>
      </c>
      <c r="G23" s="72" t="s">
        <v>293</v>
      </c>
    </row>
    <row r="24" spans="1:7" ht="11.25">
      <c r="A24" s="72">
        <v>660</v>
      </c>
      <c r="B24" s="72" t="s">
        <v>41</v>
      </c>
      <c r="C24" s="72" t="s">
        <v>153</v>
      </c>
      <c r="D24" s="72" t="s">
        <v>154</v>
      </c>
      <c r="E24" s="72" t="s">
        <v>305</v>
      </c>
      <c r="F24" s="72" t="s">
        <v>306</v>
      </c>
      <c r="G24" s="72" t="s">
        <v>307</v>
      </c>
    </row>
    <row r="25" spans="1:7" ht="11.25">
      <c r="A25" s="72">
        <v>661</v>
      </c>
      <c r="B25" s="72" t="s">
        <v>41</v>
      </c>
      <c r="C25" s="72" t="s">
        <v>153</v>
      </c>
      <c r="D25" s="72" t="s">
        <v>155</v>
      </c>
      <c r="E25" s="72" t="s">
        <v>308</v>
      </c>
      <c r="F25" s="72" t="s">
        <v>306</v>
      </c>
      <c r="G25" s="72" t="s">
        <v>307</v>
      </c>
    </row>
    <row r="26" spans="1:7" ht="11.25">
      <c r="A26" s="72">
        <v>662</v>
      </c>
      <c r="B26" s="72" t="s">
        <v>41</v>
      </c>
      <c r="C26" s="72" t="s">
        <v>156</v>
      </c>
      <c r="D26" s="72" t="s">
        <v>418</v>
      </c>
      <c r="E26" s="72" t="s">
        <v>309</v>
      </c>
      <c r="F26" s="72" t="s">
        <v>306</v>
      </c>
      <c r="G26" s="72" t="s">
        <v>307</v>
      </c>
    </row>
    <row r="27" spans="1:7" ht="11.25">
      <c r="A27" s="72">
        <v>663</v>
      </c>
      <c r="B27" s="72" t="s">
        <v>41</v>
      </c>
      <c r="C27" s="72" t="s">
        <v>157</v>
      </c>
      <c r="D27" s="72" t="s">
        <v>158</v>
      </c>
      <c r="E27" s="72" t="s">
        <v>310</v>
      </c>
      <c r="F27" s="72" t="s">
        <v>306</v>
      </c>
      <c r="G27" s="72" t="s">
        <v>307</v>
      </c>
    </row>
    <row r="28" spans="1:7" ht="11.25">
      <c r="A28" s="72">
        <v>664</v>
      </c>
      <c r="B28" s="72" t="s">
        <v>41</v>
      </c>
      <c r="C28" s="72" t="s">
        <v>159</v>
      </c>
      <c r="D28" s="72" t="s">
        <v>160</v>
      </c>
      <c r="E28" s="72" t="s">
        <v>311</v>
      </c>
      <c r="F28" s="72" t="s">
        <v>306</v>
      </c>
      <c r="G28" s="72" t="s">
        <v>307</v>
      </c>
    </row>
    <row r="29" spans="1:7" ht="11.25">
      <c r="A29" s="72">
        <v>665</v>
      </c>
      <c r="B29" s="72" t="s">
        <v>137</v>
      </c>
      <c r="C29" s="72" t="s">
        <v>140</v>
      </c>
      <c r="D29" s="72" t="s">
        <v>141</v>
      </c>
      <c r="E29" s="72" t="s">
        <v>312</v>
      </c>
      <c r="F29" s="72" t="s">
        <v>313</v>
      </c>
      <c r="G29" s="72" t="s">
        <v>314</v>
      </c>
    </row>
    <row r="30" spans="1:7" ht="11.25">
      <c r="A30" s="72">
        <v>666</v>
      </c>
      <c r="B30" s="72" t="s">
        <v>41</v>
      </c>
      <c r="C30" s="72" t="s">
        <v>161</v>
      </c>
      <c r="D30" s="72" t="s">
        <v>162</v>
      </c>
      <c r="E30" s="72" t="s">
        <v>315</v>
      </c>
      <c r="F30" s="72" t="s">
        <v>306</v>
      </c>
      <c r="G30" s="72" t="s">
        <v>316</v>
      </c>
    </row>
    <row r="31" spans="1:7" ht="11.25">
      <c r="A31" s="72">
        <v>667</v>
      </c>
      <c r="B31" s="72" t="s">
        <v>41</v>
      </c>
      <c r="C31" s="72" t="s">
        <v>163</v>
      </c>
      <c r="D31" s="72" t="s">
        <v>164</v>
      </c>
      <c r="E31" s="72" t="s">
        <v>317</v>
      </c>
      <c r="F31" s="72" t="s">
        <v>306</v>
      </c>
      <c r="G31" s="72" t="s">
        <v>316</v>
      </c>
    </row>
    <row r="32" spans="1:7" ht="11.25">
      <c r="A32" s="72">
        <v>668</v>
      </c>
      <c r="B32" s="72" t="s">
        <v>41</v>
      </c>
      <c r="C32" s="72" t="s">
        <v>165</v>
      </c>
      <c r="D32" s="72" t="s">
        <v>166</v>
      </c>
      <c r="E32" s="72" t="s">
        <v>318</v>
      </c>
      <c r="F32" s="72" t="s">
        <v>306</v>
      </c>
      <c r="G32" s="72" t="s">
        <v>316</v>
      </c>
    </row>
    <row r="33" spans="1:7" ht="11.25">
      <c r="A33" s="72">
        <v>669</v>
      </c>
      <c r="B33" s="72" t="s">
        <v>41</v>
      </c>
      <c r="C33" s="72" t="s">
        <v>157</v>
      </c>
      <c r="D33" s="72" t="s">
        <v>167</v>
      </c>
      <c r="E33" s="72" t="s">
        <v>319</v>
      </c>
      <c r="F33" s="72" t="s">
        <v>306</v>
      </c>
      <c r="G33" s="72" t="s">
        <v>316</v>
      </c>
    </row>
    <row r="34" spans="1:7" ht="11.25">
      <c r="A34" s="72">
        <v>670</v>
      </c>
      <c r="B34" s="72" t="s">
        <v>41</v>
      </c>
      <c r="C34" s="72" t="s">
        <v>157</v>
      </c>
      <c r="D34" s="72" t="s">
        <v>168</v>
      </c>
      <c r="E34" s="72" t="s">
        <v>320</v>
      </c>
      <c r="F34" s="72" t="s">
        <v>306</v>
      </c>
      <c r="G34" s="72" t="s">
        <v>316</v>
      </c>
    </row>
    <row r="35" spans="1:7" ht="11.25">
      <c r="A35" s="72">
        <v>671</v>
      </c>
      <c r="B35" s="72" t="s">
        <v>119</v>
      </c>
      <c r="C35" s="72" t="s">
        <v>126</v>
      </c>
      <c r="D35" s="72" t="s">
        <v>126</v>
      </c>
      <c r="E35" s="72" t="s">
        <v>321</v>
      </c>
      <c r="F35" s="72" t="s">
        <v>295</v>
      </c>
      <c r="G35" s="72" t="s">
        <v>322</v>
      </c>
    </row>
    <row r="36" spans="1:7" ht="11.25">
      <c r="A36" s="72">
        <v>672</v>
      </c>
      <c r="B36" s="72" t="s">
        <v>124</v>
      </c>
      <c r="C36" s="72" t="s">
        <v>195</v>
      </c>
      <c r="D36" s="72" t="s">
        <v>196</v>
      </c>
      <c r="E36" s="72" t="s">
        <v>323</v>
      </c>
      <c r="F36" s="72" t="s">
        <v>272</v>
      </c>
      <c r="G36" s="72" t="s">
        <v>275</v>
      </c>
    </row>
    <row r="37" spans="1:7" ht="11.25">
      <c r="A37" s="72">
        <v>673</v>
      </c>
      <c r="B37" s="72" t="s">
        <v>124</v>
      </c>
      <c r="C37" s="72" t="s">
        <v>195</v>
      </c>
      <c r="D37" s="72" t="s">
        <v>197</v>
      </c>
      <c r="E37" s="72" t="s">
        <v>324</v>
      </c>
      <c r="F37" s="72" t="s">
        <v>272</v>
      </c>
      <c r="G37" s="72" t="s">
        <v>275</v>
      </c>
    </row>
    <row r="38" spans="1:7" ht="11.25">
      <c r="A38" s="72">
        <v>674</v>
      </c>
      <c r="B38" s="72" t="s">
        <v>124</v>
      </c>
      <c r="C38" s="72" t="s">
        <v>195</v>
      </c>
      <c r="D38" s="72" t="s">
        <v>198</v>
      </c>
      <c r="E38" s="72" t="s">
        <v>325</v>
      </c>
      <c r="F38" s="72" t="s">
        <v>272</v>
      </c>
      <c r="G38" s="72" t="s">
        <v>326</v>
      </c>
    </row>
    <row r="39" spans="1:7" ht="11.25">
      <c r="A39" s="72">
        <v>675</v>
      </c>
      <c r="B39" s="72" t="s">
        <v>124</v>
      </c>
      <c r="C39" s="72" t="s">
        <v>192</v>
      </c>
      <c r="D39" s="72" t="s">
        <v>199</v>
      </c>
      <c r="E39" s="72" t="s">
        <v>327</v>
      </c>
      <c r="F39" s="72" t="s">
        <v>301</v>
      </c>
      <c r="G39" s="72" t="s">
        <v>302</v>
      </c>
    </row>
    <row r="40" spans="1:7" ht="11.25">
      <c r="A40" s="72">
        <v>676</v>
      </c>
      <c r="B40" s="72" t="s">
        <v>106</v>
      </c>
      <c r="C40" s="72" t="s">
        <v>107</v>
      </c>
      <c r="D40" s="72" t="s">
        <v>108</v>
      </c>
      <c r="E40" s="72" t="s">
        <v>328</v>
      </c>
      <c r="F40" s="72" t="s">
        <v>301</v>
      </c>
      <c r="G40" s="72" t="s">
        <v>302</v>
      </c>
    </row>
    <row r="41" spans="1:7" ht="11.25">
      <c r="A41" s="72">
        <v>677</v>
      </c>
      <c r="B41" s="72" t="s">
        <v>106</v>
      </c>
      <c r="C41" s="72" t="s">
        <v>107</v>
      </c>
      <c r="D41" s="72" t="s">
        <v>109</v>
      </c>
      <c r="E41" s="72" t="s">
        <v>329</v>
      </c>
      <c r="F41" s="72" t="s">
        <v>301</v>
      </c>
      <c r="G41" s="72" t="s">
        <v>302</v>
      </c>
    </row>
    <row r="42" spans="1:7" ht="11.25">
      <c r="A42" s="72">
        <v>678</v>
      </c>
      <c r="B42" s="72" t="s">
        <v>106</v>
      </c>
      <c r="C42" s="72" t="s">
        <v>107</v>
      </c>
      <c r="D42" s="72" t="s">
        <v>110</v>
      </c>
      <c r="E42" s="72" t="s">
        <v>330</v>
      </c>
      <c r="F42" s="72" t="s">
        <v>301</v>
      </c>
      <c r="G42" s="72" t="s">
        <v>302</v>
      </c>
    </row>
    <row r="43" spans="1:7" ht="11.25">
      <c r="A43" s="72">
        <v>679</v>
      </c>
      <c r="B43" s="72" t="s">
        <v>203</v>
      </c>
      <c r="C43" s="72" t="s">
        <v>209</v>
      </c>
      <c r="D43" s="72" t="s">
        <v>210</v>
      </c>
      <c r="E43" s="72" t="s">
        <v>331</v>
      </c>
      <c r="F43" s="72" t="s">
        <v>286</v>
      </c>
      <c r="G43" s="72" t="s">
        <v>332</v>
      </c>
    </row>
    <row r="44" spans="1:7" ht="11.25">
      <c r="A44" s="72">
        <v>680</v>
      </c>
      <c r="B44" s="72" t="s">
        <v>203</v>
      </c>
      <c r="C44" s="72" t="s">
        <v>209</v>
      </c>
      <c r="D44" s="72" t="s">
        <v>211</v>
      </c>
      <c r="E44" s="72" t="s">
        <v>333</v>
      </c>
      <c r="F44" s="72" t="s">
        <v>286</v>
      </c>
      <c r="G44" s="72" t="s">
        <v>332</v>
      </c>
    </row>
    <row r="45" spans="1:7" ht="11.25">
      <c r="A45" s="72">
        <v>681</v>
      </c>
      <c r="B45" s="72" t="s">
        <v>203</v>
      </c>
      <c r="C45" s="72" t="s">
        <v>209</v>
      </c>
      <c r="D45" s="72" t="s">
        <v>212</v>
      </c>
      <c r="E45" s="72" t="s">
        <v>334</v>
      </c>
      <c r="F45" s="72" t="s">
        <v>286</v>
      </c>
      <c r="G45" s="72" t="s">
        <v>332</v>
      </c>
    </row>
    <row r="46" spans="1:7" ht="11.25">
      <c r="A46" s="72">
        <v>682</v>
      </c>
      <c r="B46" s="72" t="s">
        <v>203</v>
      </c>
      <c r="C46" s="72" t="s">
        <v>209</v>
      </c>
      <c r="D46" s="72" t="s">
        <v>213</v>
      </c>
      <c r="E46" s="72" t="s">
        <v>335</v>
      </c>
      <c r="F46" s="72" t="s">
        <v>286</v>
      </c>
      <c r="G46" s="72" t="s">
        <v>332</v>
      </c>
    </row>
    <row r="47" spans="1:7" ht="11.25">
      <c r="A47" s="72">
        <v>683</v>
      </c>
      <c r="B47" s="72" t="s">
        <v>137</v>
      </c>
      <c r="C47" s="72" t="s">
        <v>142</v>
      </c>
      <c r="D47" s="72" t="s">
        <v>143</v>
      </c>
      <c r="E47" s="72" t="s">
        <v>336</v>
      </c>
      <c r="F47" s="72" t="s">
        <v>313</v>
      </c>
      <c r="G47" s="72" t="s">
        <v>314</v>
      </c>
    </row>
    <row r="48" spans="1:7" ht="11.25">
      <c r="A48" s="72">
        <v>684</v>
      </c>
      <c r="B48" s="72" t="s">
        <v>137</v>
      </c>
      <c r="C48" s="72" t="s">
        <v>142</v>
      </c>
      <c r="D48" s="72" t="s">
        <v>144</v>
      </c>
      <c r="E48" s="72" t="s">
        <v>337</v>
      </c>
      <c r="F48" s="72" t="s">
        <v>313</v>
      </c>
      <c r="G48" s="72" t="s">
        <v>314</v>
      </c>
    </row>
    <row r="49" spans="1:7" ht="11.25">
      <c r="A49" s="72">
        <v>685</v>
      </c>
      <c r="B49" s="72" t="s">
        <v>137</v>
      </c>
      <c r="C49" s="72" t="s">
        <v>145</v>
      </c>
      <c r="D49" s="72" t="s">
        <v>146</v>
      </c>
      <c r="E49" s="72" t="s">
        <v>338</v>
      </c>
      <c r="F49" s="72" t="s">
        <v>313</v>
      </c>
      <c r="G49" s="72" t="s">
        <v>314</v>
      </c>
    </row>
    <row r="50" spans="1:7" ht="11.25">
      <c r="A50" s="72">
        <v>686</v>
      </c>
      <c r="B50" s="72" t="s">
        <v>137</v>
      </c>
      <c r="C50" s="72" t="s">
        <v>145</v>
      </c>
      <c r="D50" s="72" t="s">
        <v>147</v>
      </c>
      <c r="E50" s="72" t="s">
        <v>339</v>
      </c>
      <c r="F50" s="72" t="s">
        <v>313</v>
      </c>
      <c r="G50" s="72" t="s">
        <v>314</v>
      </c>
    </row>
    <row r="51" spans="1:7" ht="11.25">
      <c r="A51" s="72">
        <v>687</v>
      </c>
      <c r="B51" s="72" t="s">
        <v>137</v>
      </c>
      <c r="C51" s="72" t="s">
        <v>145</v>
      </c>
      <c r="D51" s="72" t="s">
        <v>148</v>
      </c>
      <c r="E51" s="72" t="s">
        <v>340</v>
      </c>
      <c r="F51" s="72" t="s">
        <v>313</v>
      </c>
      <c r="G51" s="72" t="s">
        <v>314</v>
      </c>
    </row>
    <row r="52" spans="1:7" ht="11.25">
      <c r="A52" s="72">
        <v>688</v>
      </c>
      <c r="B52" s="72" t="s">
        <v>137</v>
      </c>
      <c r="C52" s="72" t="s">
        <v>149</v>
      </c>
      <c r="D52" s="72" t="s">
        <v>150</v>
      </c>
      <c r="E52" s="72" t="s">
        <v>341</v>
      </c>
      <c r="F52" s="72" t="s">
        <v>313</v>
      </c>
      <c r="G52" s="72" t="s">
        <v>314</v>
      </c>
    </row>
    <row r="53" spans="1:7" ht="11.25">
      <c r="A53" s="72">
        <v>689</v>
      </c>
      <c r="B53" s="72" t="s">
        <v>137</v>
      </c>
      <c r="C53" s="72" t="s">
        <v>149</v>
      </c>
      <c r="D53" s="72" t="s">
        <v>151</v>
      </c>
      <c r="E53" s="72" t="s">
        <v>342</v>
      </c>
      <c r="F53" s="72" t="s">
        <v>313</v>
      </c>
      <c r="G53" s="72" t="s">
        <v>314</v>
      </c>
    </row>
    <row r="54" spans="1:7" ht="11.25">
      <c r="A54" s="72">
        <v>690</v>
      </c>
      <c r="B54" s="72" t="s">
        <v>119</v>
      </c>
      <c r="C54" s="72" t="s">
        <v>127</v>
      </c>
      <c r="D54" s="72" t="s">
        <v>128</v>
      </c>
      <c r="E54" s="72" t="s">
        <v>343</v>
      </c>
      <c r="F54" s="72" t="s">
        <v>295</v>
      </c>
      <c r="G54" s="72" t="s">
        <v>296</v>
      </c>
    </row>
    <row r="55" spans="1:7" ht="11.25">
      <c r="A55" s="72">
        <v>691</v>
      </c>
      <c r="B55" s="72" t="s">
        <v>119</v>
      </c>
      <c r="C55" s="72" t="s">
        <v>127</v>
      </c>
      <c r="D55" s="72" t="s">
        <v>129</v>
      </c>
      <c r="E55" s="72" t="s">
        <v>344</v>
      </c>
      <c r="F55" s="72" t="s">
        <v>295</v>
      </c>
      <c r="G55" s="72" t="s">
        <v>296</v>
      </c>
    </row>
    <row r="56" spans="1:7" ht="11.25">
      <c r="A56" s="72">
        <v>692</v>
      </c>
      <c r="B56" s="72" t="s">
        <v>119</v>
      </c>
      <c r="C56" s="72" t="s">
        <v>127</v>
      </c>
      <c r="D56" s="72" t="s">
        <v>130</v>
      </c>
      <c r="E56" s="72" t="s">
        <v>345</v>
      </c>
      <c r="F56" s="72" t="s">
        <v>295</v>
      </c>
      <c r="G56" s="72" t="s">
        <v>296</v>
      </c>
    </row>
    <row r="57" spans="1:7" ht="11.25">
      <c r="A57" s="72">
        <v>693</v>
      </c>
      <c r="B57" s="72" t="s">
        <v>119</v>
      </c>
      <c r="C57" s="72" t="s">
        <v>120</v>
      </c>
      <c r="D57" s="72" t="s">
        <v>131</v>
      </c>
      <c r="E57" s="72" t="s">
        <v>346</v>
      </c>
      <c r="F57" s="72" t="s">
        <v>295</v>
      </c>
      <c r="G57" s="72" t="s">
        <v>296</v>
      </c>
    </row>
    <row r="58" spans="1:7" ht="11.25">
      <c r="A58" s="72">
        <v>694</v>
      </c>
      <c r="B58" s="72" t="s">
        <v>119</v>
      </c>
      <c r="C58" s="72" t="s">
        <v>120</v>
      </c>
      <c r="D58" s="72" t="s">
        <v>132</v>
      </c>
      <c r="E58" s="72" t="s">
        <v>347</v>
      </c>
      <c r="F58" s="72" t="s">
        <v>295</v>
      </c>
      <c r="G58" s="72" t="s">
        <v>296</v>
      </c>
    </row>
    <row r="59" spans="1:7" ht="11.25">
      <c r="A59" s="72">
        <v>695</v>
      </c>
      <c r="B59" s="72" t="s">
        <v>119</v>
      </c>
      <c r="C59" s="72" t="s">
        <v>122</v>
      </c>
      <c r="D59" s="72" t="s">
        <v>133</v>
      </c>
      <c r="E59" s="72" t="s">
        <v>348</v>
      </c>
      <c r="F59" s="72" t="s">
        <v>295</v>
      </c>
      <c r="G59" s="72" t="s">
        <v>296</v>
      </c>
    </row>
    <row r="60" spans="1:7" ht="11.25">
      <c r="A60" s="72">
        <v>696</v>
      </c>
      <c r="B60" s="72" t="s">
        <v>203</v>
      </c>
      <c r="C60" s="72" t="s">
        <v>214</v>
      </c>
      <c r="D60" s="72" t="s">
        <v>215</v>
      </c>
      <c r="E60" s="72" t="s">
        <v>349</v>
      </c>
      <c r="F60" s="72" t="s">
        <v>286</v>
      </c>
      <c r="G60" s="72" t="s">
        <v>350</v>
      </c>
    </row>
    <row r="61" spans="1:7" ht="11.25">
      <c r="A61" s="72">
        <v>697</v>
      </c>
      <c r="B61" s="72" t="s">
        <v>203</v>
      </c>
      <c r="C61" s="72" t="s">
        <v>214</v>
      </c>
      <c r="D61" s="72" t="s">
        <v>216</v>
      </c>
      <c r="E61" s="72" t="s">
        <v>351</v>
      </c>
      <c r="F61" s="72" t="s">
        <v>286</v>
      </c>
      <c r="G61" s="72" t="s">
        <v>350</v>
      </c>
    </row>
    <row r="62" spans="1:7" ht="11.25">
      <c r="A62" s="72">
        <v>698</v>
      </c>
      <c r="B62" s="72" t="s">
        <v>203</v>
      </c>
      <c r="C62" s="72" t="s">
        <v>214</v>
      </c>
      <c r="D62" s="72" t="s">
        <v>217</v>
      </c>
      <c r="E62" s="72" t="s">
        <v>352</v>
      </c>
      <c r="F62" s="72" t="s">
        <v>286</v>
      </c>
      <c r="G62" s="72" t="s">
        <v>350</v>
      </c>
    </row>
    <row r="63" spans="1:7" ht="11.25">
      <c r="A63" s="72">
        <v>699</v>
      </c>
      <c r="B63" s="72" t="s">
        <v>124</v>
      </c>
      <c r="C63" s="72" t="s">
        <v>190</v>
      </c>
      <c r="D63" s="72" t="s">
        <v>200</v>
      </c>
      <c r="E63" s="72" t="s">
        <v>353</v>
      </c>
      <c r="F63" s="72" t="s">
        <v>292</v>
      </c>
      <c r="G63" s="72" t="s">
        <v>293</v>
      </c>
    </row>
    <row r="64" spans="1:7" ht="11.25">
      <c r="A64" s="72">
        <v>700</v>
      </c>
      <c r="B64" s="72" t="s">
        <v>41</v>
      </c>
      <c r="C64" s="72" t="s">
        <v>169</v>
      </c>
      <c r="D64" s="72" t="s">
        <v>170</v>
      </c>
      <c r="E64" s="72" t="s">
        <v>354</v>
      </c>
      <c r="F64" s="72" t="s">
        <v>306</v>
      </c>
      <c r="G64" s="72" t="s">
        <v>355</v>
      </c>
    </row>
    <row r="65" spans="1:7" ht="11.25">
      <c r="A65" s="72">
        <v>701</v>
      </c>
      <c r="B65" s="72" t="s">
        <v>41</v>
      </c>
      <c r="C65" s="72" t="s">
        <v>169</v>
      </c>
      <c r="D65" s="72" t="s">
        <v>171</v>
      </c>
      <c r="E65" s="72" t="s">
        <v>356</v>
      </c>
      <c r="F65" s="72" t="s">
        <v>306</v>
      </c>
      <c r="G65" s="72" t="s">
        <v>355</v>
      </c>
    </row>
    <row r="66" spans="1:7" ht="11.25">
      <c r="A66" s="72">
        <v>702</v>
      </c>
      <c r="B66" s="72" t="s">
        <v>41</v>
      </c>
      <c r="C66" s="72" t="s">
        <v>169</v>
      </c>
      <c r="D66" s="72" t="s">
        <v>172</v>
      </c>
      <c r="E66" s="72" t="s">
        <v>357</v>
      </c>
      <c r="F66" s="72" t="s">
        <v>306</v>
      </c>
      <c r="G66" s="72" t="s">
        <v>355</v>
      </c>
    </row>
    <row r="67" spans="1:7" ht="11.25">
      <c r="A67" s="72">
        <v>703</v>
      </c>
      <c r="B67" s="72" t="s">
        <v>41</v>
      </c>
      <c r="C67" s="72" t="s">
        <v>157</v>
      </c>
      <c r="D67" s="72" t="s">
        <v>173</v>
      </c>
      <c r="E67" s="72" t="s">
        <v>358</v>
      </c>
      <c r="F67" s="72" t="s">
        <v>306</v>
      </c>
      <c r="G67" s="72" t="s">
        <v>355</v>
      </c>
    </row>
    <row r="68" spans="1:7" ht="11.25">
      <c r="A68" s="72">
        <v>704</v>
      </c>
      <c r="B68" s="72" t="s">
        <v>41</v>
      </c>
      <c r="C68" s="72" t="s">
        <v>169</v>
      </c>
      <c r="D68" s="72" t="s">
        <v>174</v>
      </c>
      <c r="E68" s="72" t="s">
        <v>359</v>
      </c>
      <c r="F68" s="72" t="s">
        <v>306</v>
      </c>
      <c r="G68" s="72" t="s">
        <v>355</v>
      </c>
    </row>
    <row r="69" spans="1:7" ht="11.25">
      <c r="A69" s="72">
        <v>705</v>
      </c>
      <c r="B69" s="72" t="s">
        <v>41</v>
      </c>
      <c r="C69" s="72" t="s">
        <v>161</v>
      </c>
      <c r="D69" s="72" t="s">
        <v>175</v>
      </c>
      <c r="E69" s="72" t="s">
        <v>360</v>
      </c>
      <c r="F69" s="72" t="s">
        <v>306</v>
      </c>
      <c r="G69" s="72" t="s">
        <v>355</v>
      </c>
    </row>
    <row r="70" spans="1:7" ht="11.25">
      <c r="A70" s="72">
        <v>706</v>
      </c>
      <c r="B70" s="72" t="s">
        <v>41</v>
      </c>
      <c r="C70" s="72" t="s">
        <v>169</v>
      </c>
      <c r="D70" s="72" t="s">
        <v>176</v>
      </c>
      <c r="E70" s="72" t="s">
        <v>361</v>
      </c>
      <c r="F70" s="72" t="s">
        <v>306</v>
      </c>
      <c r="G70" s="72" t="s">
        <v>355</v>
      </c>
    </row>
    <row r="71" spans="1:7" ht="11.25">
      <c r="A71" s="72">
        <v>707</v>
      </c>
      <c r="B71" s="72" t="s">
        <v>41</v>
      </c>
      <c r="C71" s="72" t="s">
        <v>159</v>
      </c>
      <c r="D71" s="72" t="s">
        <v>177</v>
      </c>
      <c r="E71" s="72" t="s">
        <v>362</v>
      </c>
      <c r="F71" s="72" t="s">
        <v>277</v>
      </c>
      <c r="G71" s="72" t="s">
        <v>278</v>
      </c>
    </row>
    <row r="72" spans="1:7" ht="11.25">
      <c r="A72" s="72">
        <v>708</v>
      </c>
      <c r="B72" s="72" t="s">
        <v>41</v>
      </c>
      <c r="C72" s="72" t="s">
        <v>159</v>
      </c>
      <c r="D72" s="72" t="s">
        <v>178</v>
      </c>
      <c r="E72" s="72" t="s">
        <v>363</v>
      </c>
      <c r="F72" s="72" t="s">
        <v>277</v>
      </c>
      <c r="G72" s="72" t="s">
        <v>278</v>
      </c>
    </row>
    <row r="73" spans="1:7" ht="11.25">
      <c r="A73" s="72">
        <v>709</v>
      </c>
      <c r="B73" s="72" t="s">
        <v>41</v>
      </c>
      <c r="C73" s="72" t="s">
        <v>159</v>
      </c>
      <c r="D73" s="72" t="s">
        <v>179</v>
      </c>
      <c r="E73" s="72" t="s">
        <v>364</v>
      </c>
      <c r="F73" s="72" t="s">
        <v>277</v>
      </c>
      <c r="G73" s="72" t="s">
        <v>278</v>
      </c>
    </row>
    <row r="74" spans="1:7" ht="11.25">
      <c r="A74" s="72">
        <v>710</v>
      </c>
      <c r="B74" s="72" t="s">
        <v>41</v>
      </c>
      <c r="C74" s="72" t="s">
        <v>159</v>
      </c>
      <c r="D74" s="72" t="s">
        <v>180</v>
      </c>
      <c r="E74" s="72" t="s">
        <v>365</v>
      </c>
      <c r="F74" s="72" t="s">
        <v>277</v>
      </c>
      <c r="G74" s="72" t="s">
        <v>278</v>
      </c>
    </row>
    <row r="75" spans="1:7" ht="11.25">
      <c r="A75" s="72">
        <v>711</v>
      </c>
      <c r="B75" s="72" t="s">
        <v>41</v>
      </c>
      <c r="C75" s="72" t="s">
        <v>159</v>
      </c>
      <c r="D75" s="72" t="s">
        <v>181</v>
      </c>
      <c r="E75" s="72" t="s">
        <v>366</v>
      </c>
      <c r="F75" s="72" t="s">
        <v>277</v>
      </c>
      <c r="G75" s="72" t="s">
        <v>278</v>
      </c>
    </row>
    <row r="76" spans="1:7" ht="11.25">
      <c r="A76" s="72">
        <v>712</v>
      </c>
      <c r="B76" s="72" t="s">
        <v>254</v>
      </c>
      <c r="C76" s="72" t="s">
        <v>255</v>
      </c>
      <c r="D76" s="72" t="s">
        <v>256</v>
      </c>
      <c r="E76" s="72" t="s">
        <v>367</v>
      </c>
      <c r="F76" s="72" t="s">
        <v>368</v>
      </c>
      <c r="G76" s="72" t="s">
        <v>369</v>
      </c>
    </row>
    <row r="77" spans="1:7" ht="11.25">
      <c r="A77" s="72">
        <v>713</v>
      </c>
      <c r="B77" s="72" t="s">
        <v>254</v>
      </c>
      <c r="C77" s="72" t="s">
        <v>255</v>
      </c>
      <c r="D77" s="72" t="s">
        <v>257</v>
      </c>
      <c r="E77" s="72" t="s">
        <v>370</v>
      </c>
      <c r="F77" s="72" t="s">
        <v>368</v>
      </c>
      <c r="G77" s="72" t="s">
        <v>369</v>
      </c>
    </row>
    <row r="78" spans="1:7" ht="11.25">
      <c r="A78" s="72">
        <v>714</v>
      </c>
      <c r="B78" s="72" t="s">
        <v>254</v>
      </c>
      <c r="C78" s="72" t="s">
        <v>258</v>
      </c>
      <c r="D78" s="72" t="s">
        <v>259</v>
      </c>
      <c r="E78" s="72" t="s">
        <v>371</v>
      </c>
      <c r="F78" s="72" t="s">
        <v>313</v>
      </c>
      <c r="G78" s="72" t="s">
        <v>314</v>
      </c>
    </row>
    <row r="79" spans="1:7" ht="11.25">
      <c r="A79" s="72">
        <v>715</v>
      </c>
      <c r="B79" s="72" t="s">
        <v>137</v>
      </c>
      <c r="C79" s="72" t="s">
        <v>152</v>
      </c>
      <c r="D79" s="72" t="s">
        <v>152</v>
      </c>
      <c r="E79" s="72" t="s">
        <v>372</v>
      </c>
      <c r="F79" s="72" t="s">
        <v>313</v>
      </c>
      <c r="G79" s="72" t="s">
        <v>314</v>
      </c>
    </row>
    <row r="80" spans="1:7" ht="11.25">
      <c r="A80" s="72">
        <v>716</v>
      </c>
      <c r="B80" s="72" t="s">
        <v>203</v>
      </c>
      <c r="C80" s="72" t="s">
        <v>218</v>
      </c>
      <c r="D80" s="72" t="s">
        <v>219</v>
      </c>
      <c r="E80" s="72" t="s">
        <v>373</v>
      </c>
      <c r="F80" s="72" t="s">
        <v>286</v>
      </c>
      <c r="G80" s="72" t="s">
        <v>350</v>
      </c>
    </row>
    <row r="81" spans="1:7" ht="11.25">
      <c r="A81" s="72">
        <v>717</v>
      </c>
      <c r="B81" s="72" t="s">
        <v>203</v>
      </c>
      <c r="C81" s="72" t="s">
        <v>218</v>
      </c>
      <c r="D81" s="72" t="s">
        <v>220</v>
      </c>
      <c r="E81" s="72" t="s">
        <v>374</v>
      </c>
      <c r="F81" s="72" t="s">
        <v>286</v>
      </c>
      <c r="G81" s="72" t="s">
        <v>350</v>
      </c>
    </row>
    <row r="82" spans="1:7" ht="11.25">
      <c r="A82" s="72">
        <v>718</v>
      </c>
      <c r="B82" s="72" t="s">
        <v>203</v>
      </c>
      <c r="C82" s="72" t="s">
        <v>218</v>
      </c>
      <c r="D82" s="72" t="s">
        <v>221</v>
      </c>
      <c r="E82" s="72" t="s">
        <v>375</v>
      </c>
      <c r="F82" s="72" t="s">
        <v>286</v>
      </c>
      <c r="G82" s="72" t="s">
        <v>350</v>
      </c>
    </row>
    <row r="83" spans="1:7" ht="11.25">
      <c r="A83" s="72">
        <v>719</v>
      </c>
      <c r="B83" s="72" t="s">
        <v>124</v>
      </c>
      <c r="C83" s="72" t="s">
        <v>190</v>
      </c>
      <c r="D83" s="72" t="s">
        <v>201</v>
      </c>
      <c r="E83" s="72" t="s">
        <v>376</v>
      </c>
      <c r="F83" s="72" t="s">
        <v>292</v>
      </c>
      <c r="G83" s="72" t="s">
        <v>293</v>
      </c>
    </row>
    <row r="84" spans="1:7" ht="11.25">
      <c r="A84" s="72">
        <v>720</v>
      </c>
      <c r="B84" s="72" t="s">
        <v>119</v>
      </c>
      <c r="C84" s="72" t="s">
        <v>134</v>
      </c>
      <c r="D84" s="72" t="s">
        <v>134</v>
      </c>
      <c r="E84" s="72" t="s">
        <v>377</v>
      </c>
      <c r="F84" s="72" t="s">
        <v>295</v>
      </c>
      <c r="G84" s="72" t="s">
        <v>322</v>
      </c>
    </row>
    <row r="85" spans="1:7" ht="11.25">
      <c r="A85" s="72">
        <v>721</v>
      </c>
      <c r="B85" s="72" t="s">
        <v>119</v>
      </c>
      <c r="C85" s="72" t="s">
        <v>134</v>
      </c>
      <c r="D85" s="72" t="s">
        <v>135</v>
      </c>
      <c r="E85" s="72" t="s">
        <v>378</v>
      </c>
      <c r="F85" s="72" t="s">
        <v>295</v>
      </c>
      <c r="G85" s="72" t="s">
        <v>322</v>
      </c>
    </row>
    <row r="86" spans="1:7" ht="11.25">
      <c r="A86" s="72">
        <v>722</v>
      </c>
      <c r="B86" s="72" t="s">
        <v>119</v>
      </c>
      <c r="C86" s="72" t="s">
        <v>126</v>
      </c>
      <c r="D86" s="72" t="s">
        <v>136</v>
      </c>
      <c r="E86" s="72" t="s">
        <v>379</v>
      </c>
      <c r="F86" s="72" t="s">
        <v>295</v>
      </c>
      <c r="G86" s="72" t="s">
        <v>322</v>
      </c>
    </row>
    <row r="87" spans="1:7" ht="11.25">
      <c r="A87" s="72">
        <v>723</v>
      </c>
      <c r="B87" s="72" t="s">
        <v>203</v>
      </c>
      <c r="C87" s="72" t="s">
        <v>222</v>
      </c>
      <c r="D87" s="72" t="s">
        <v>223</v>
      </c>
      <c r="E87" s="72" t="s">
        <v>380</v>
      </c>
      <c r="F87" s="72" t="s">
        <v>286</v>
      </c>
      <c r="G87" s="72" t="s">
        <v>350</v>
      </c>
    </row>
    <row r="88" spans="1:7" ht="11.25">
      <c r="A88" s="72">
        <v>724</v>
      </c>
      <c r="B88" s="72" t="s">
        <v>203</v>
      </c>
      <c r="C88" s="72" t="s">
        <v>222</v>
      </c>
      <c r="D88" s="72" t="s">
        <v>224</v>
      </c>
      <c r="E88" s="72" t="s">
        <v>381</v>
      </c>
      <c r="F88" s="72" t="s">
        <v>286</v>
      </c>
      <c r="G88" s="72" t="s">
        <v>350</v>
      </c>
    </row>
    <row r="89" spans="1:7" ht="11.25">
      <c r="A89" s="72">
        <v>725</v>
      </c>
      <c r="B89" s="72" t="s">
        <v>203</v>
      </c>
      <c r="C89" s="72" t="s">
        <v>222</v>
      </c>
      <c r="D89" s="72" t="s">
        <v>225</v>
      </c>
      <c r="E89" s="72" t="s">
        <v>382</v>
      </c>
      <c r="F89" s="72" t="s">
        <v>286</v>
      </c>
      <c r="G89" s="72" t="s">
        <v>350</v>
      </c>
    </row>
    <row r="90" spans="1:7" ht="11.25">
      <c r="A90" s="72">
        <v>726</v>
      </c>
      <c r="B90" s="72" t="s">
        <v>203</v>
      </c>
      <c r="C90" s="72" t="s">
        <v>222</v>
      </c>
      <c r="D90" s="72"/>
      <c r="E90" s="72" t="s">
        <v>383</v>
      </c>
      <c r="F90" s="72" t="s">
        <v>286</v>
      </c>
      <c r="G90" s="72" t="s">
        <v>350</v>
      </c>
    </row>
    <row r="91" spans="1:7" ht="11.25">
      <c r="A91" s="72">
        <v>727</v>
      </c>
      <c r="B91" s="72" t="s">
        <v>41</v>
      </c>
      <c r="C91" s="72" t="s">
        <v>156</v>
      </c>
      <c r="D91" s="72" t="s">
        <v>182</v>
      </c>
      <c r="E91" s="72" t="s">
        <v>384</v>
      </c>
      <c r="F91" s="72" t="s">
        <v>306</v>
      </c>
      <c r="G91" s="72" t="s">
        <v>307</v>
      </c>
    </row>
    <row r="92" spans="1:7" ht="11.25">
      <c r="A92" s="72">
        <v>728</v>
      </c>
      <c r="B92" s="72" t="s">
        <v>124</v>
      </c>
      <c r="C92" s="72" t="s">
        <v>192</v>
      </c>
      <c r="D92" s="72" t="s">
        <v>202</v>
      </c>
      <c r="E92" s="72" t="s">
        <v>385</v>
      </c>
      <c r="F92" s="72" t="s">
        <v>301</v>
      </c>
      <c r="G92" s="72" t="s">
        <v>302</v>
      </c>
    </row>
    <row r="93" spans="1:7" ht="11.25">
      <c r="A93" s="72">
        <v>730</v>
      </c>
      <c r="B93" s="72" t="s">
        <v>226</v>
      </c>
      <c r="C93" s="72" t="s">
        <v>227</v>
      </c>
      <c r="D93" s="72" t="s">
        <v>229</v>
      </c>
      <c r="E93" s="72" t="s">
        <v>386</v>
      </c>
      <c r="F93" s="72" t="s">
        <v>272</v>
      </c>
      <c r="G93" s="72" t="s">
        <v>273</v>
      </c>
    </row>
    <row r="94" spans="1:7" ht="11.25">
      <c r="A94" s="72">
        <v>731</v>
      </c>
      <c r="B94" s="72" t="s">
        <v>226</v>
      </c>
      <c r="C94" s="72" t="s">
        <v>227</v>
      </c>
      <c r="D94" s="72" t="s">
        <v>230</v>
      </c>
      <c r="E94" s="72" t="s">
        <v>387</v>
      </c>
      <c r="F94" s="72" t="s">
        <v>272</v>
      </c>
      <c r="G94" s="72" t="s">
        <v>273</v>
      </c>
    </row>
    <row r="95" spans="1:7" ht="11.25">
      <c r="A95" s="72">
        <v>732</v>
      </c>
      <c r="B95" s="72" t="s">
        <v>226</v>
      </c>
      <c r="C95" s="72" t="s">
        <v>227</v>
      </c>
      <c r="D95" s="72" t="s">
        <v>231</v>
      </c>
      <c r="E95" s="72" t="s">
        <v>388</v>
      </c>
      <c r="F95" s="72" t="s">
        <v>272</v>
      </c>
      <c r="G95" s="72" t="s">
        <v>273</v>
      </c>
    </row>
    <row r="96" spans="1:7" ht="11.25">
      <c r="A96" s="72">
        <v>734</v>
      </c>
      <c r="B96" s="72" t="s">
        <v>226</v>
      </c>
      <c r="C96" s="72" t="s">
        <v>232</v>
      </c>
      <c r="D96" s="72" t="s">
        <v>234</v>
      </c>
      <c r="E96" s="72" t="s">
        <v>389</v>
      </c>
      <c r="F96" s="72" t="s">
        <v>272</v>
      </c>
      <c r="G96" s="72" t="s">
        <v>275</v>
      </c>
    </row>
    <row r="97" spans="1:7" ht="11.25">
      <c r="A97" s="72">
        <v>735</v>
      </c>
      <c r="B97" s="72" t="s">
        <v>226</v>
      </c>
      <c r="C97" s="72" t="s">
        <v>232</v>
      </c>
      <c r="D97" s="72" t="s">
        <v>253</v>
      </c>
      <c r="E97" s="72" t="s">
        <v>390</v>
      </c>
      <c r="F97" s="72" t="s">
        <v>272</v>
      </c>
      <c r="G97" s="72" t="s">
        <v>273</v>
      </c>
    </row>
    <row r="98" spans="1:7" ht="11.25">
      <c r="A98" s="72">
        <v>736</v>
      </c>
      <c r="B98" s="72" t="s">
        <v>226</v>
      </c>
      <c r="C98" s="72" t="s">
        <v>227</v>
      </c>
      <c r="D98" s="72" t="s">
        <v>235</v>
      </c>
      <c r="E98" s="72" t="s">
        <v>391</v>
      </c>
      <c r="F98" s="72" t="s">
        <v>272</v>
      </c>
      <c r="G98" s="72" t="s">
        <v>273</v>
      </c>
    </row>
    <row r="99" spans="1:7" ht="11.25">
      <c r="A99" s="72">
        <v>737</v>
      </c>
      <c r="B99" s="72" t="s">
        <v>226</v>
      </c>
      <c r="C99" s="72" t="s">
        <v>236</v>
      </c>
      <c r="D99" s="72" t="s">
        <v>237</v>
      </c>
      <c r="E99" s="72" t="s">
        <v>392</v>
      </c>
      <c r="F99" s="72" t="s">
        <v>272</v>
      </c>
      <c r="G99" s="72" t="s">
        <v>273</v>
      </c>
    </row>
    <row r="100" spans="1:7" ht="11.25">
      <c r="A100" s="72">
        <v>739</v>
      </c>
      <c r="B100" s="72" t="s">
        <v>226</v>
      </c>
      <c r="C100" s="72" t="s">
        <v>227</v>
      </c>
      <c r="D100" s="72" t="s">
        <v>238</v>
      </c>
      <c r="E100" s="72" t="s">
        <v>393</v>
      </c>
      <c r="F100" s="72" t="s">
        <v>272</v>
      </c>
      <c r="G100" s="72" t="s">
        <v>273</v>
      </c>
    </row>
    <row r="101" spans="1:7" ht="11.25">
      <c r="A101" s="72">
        <v>740</v>
      </c>
      <c r="B101" s="72" t="s">
        <v>226</v>
      </c>
      <c r="C101" s="72" t="s">
        <v>227</v>
      </c>
      <c r="D101" s="72" t="s">
        <v>239</v>
      </c>
      <c r="E101" s="72" t="s">
        <v>394</v>
      </c>
      <c r="F101" s="72" t="s">
        <v>272</v>
      </c>
      <c r="G101" s="72" t="s">
        <v>273</v>
      </c>
    </row>
    <row r="102" spans="1:7" ht="11.25">
      <c r="A102" s="72">
        <v>742</v>
      </c>
      <c r="B102" s="72" t="s">
        <v>226</v>
      </c>
      <c r="C102" s="72" t="s">
        <v>227</v>
      </c>
      <c r="D102" s="72" t="s">
        <v>241</v>
      </c>
      <c r="E102" s="72" t="s">
        <v>395</v>
      </c>
      <c r="F102" s="72" t="s">
        <v>272</v>
      </c>
      <c r="G102" s="72" t="s">
        <v>273</v>
      </c>
    </row>
    <row r="103" spans="1:7" ht="11.25">
      <c r="A103" s="72">
        <v>743</v>
      </c>
      <c r="B103" s="72" t="s">
        <v>226</v>
      </c>
      <c r="C103" s="72" t="s">
        <v>236</v>
      </c>
      <c r="D103" s="72" t="s">
        <v>242</v>
      </c>
      <c r="E103" s="72" t="s">
        <v>396</v>
      </c>
      <c r="F103" s="72" t="s">
        <v>272</v>
      </c>
      <c r="G103" s="72" t="s">
        <v>326</v>
      </c>
    </row>
    <row r="104" spans="1:7" ht="11.25">
      <c r="A104" s="72">
        <v>744</v>
      </c>
      <c r="B104" s="72" t="s">
        <v>226</v>
      </c>
      <c r="C104" s="72" t="s">
        <v>227</v>
      </c>
      <c r="D104" s="72" t="s">
        <v>250</v>
      </c>
      <c r="E104" s="72" t="s">
        <v>397</v>
      </c>
      <c r="F104" s="72" t="s">
        <v>272</v>
      </c>
      <c r="G104" s="72" t="s">
        <v>326</v>
      </c>
    </row>
    <row r="105" spans="1:7" ht="11.25">
      <c r="A105" s="72">
        <v>745</v>
      </c>
      <c r="B105" s="72" t="s">
        <v>226</v>
      </c>
      <c r="C105" s="72" t="s">
        <v>232</v>
      </c>
      <c r="D105" s="72" t="s">
        <v>243</v>
      </c>
      <c r="E105" s="72" t="s">
        <v>398</v>
      </c>
      <c r="F105" s="72" t="s">
        <v>272</v>
      </c>
      <c r="G105" s="72" t="s">
        <v>275</v>
      </c>
    </row>
    <row r="106" spans="1:7" ht="11.25">
      <c r="A106" s="72">
        <v>746</v>
      </c>
      <c r="B106" s="72" t="s">
        <v>226</v>
      </c>
      <c r="C106" s="72" t="s">
        <v>232</v>
      </c>
      <c r="D106" s="72" t="s">
        <v>244</v>
      </c>
      <c r="E106" s="72" t="s">
        <v>399</v>
      </c>
      <c r="F106" s="72" t="s">
        <v>272</v>
      </c>
      <c r="G106" s="72" t="s">
        <v>275</v>
      </c>
    </row>
    <row r="107" spans="1:7" ht="11.25">
      <c r="A107" s="72">
        <v>747</v>
      </c>
      <c r="B107" s="72" t="s">
        <v>226</v>
      </c>
      <c r="C107" s="72" t="s">
        <v>236</v>
      </c>
      <c r="D107" s="72" t="s">
        <v>245</v>
      </c>
      <c r="E107" s="72" t="s">
        <v>400</v>
      </c>
      <c r="F107" s="72" t="s">
        <v>272</v>
      </c>
      <c r="G107" s="72" t="s">
        <v>326</v>
      </c>
    </row>
    <row r="108" spans="1:7" ht="11.25">
      <c r="A108" s="72">
        <v>749</v>
      </c>
      <c r="B108" s="72" t="s">
        <v>226</v>
      </c>
      <c r="C108" s="72" t="s">
        <v>227</v>
      </c>
      <c r="D108" s="72" t="s">
        <v>247</v>
      </c>
      <c r="E108" s="72" t="s">
        <v>401</v>
      </c>
      <c r="F108" s="72" t="s">
        <v>272</v>
      </c>
      <c r="G108" s="72" t="s">
        <v>273</v>
      </c>
    </row>
    <row r="109" spans="1:7" ht="11.25">
      <c r="A109" s="72">
        <v>750</v>
      </c>
      <c r="B109" s="72" t="s">
        <v>226</v>
      </c>
      <c r="C109" s="72" t="s">
        <v>236</v>
      </c>
      <c r="D109" s="72" t="s">
        <v>251</v>
      </c>
      <c r="E109" s="72" t="s">
        <v>402</v>
      </c>
      <c r="F109" s="72" t="s">
        <v>272</v>
      </c>
      <c r="G109" s="72" t="s">
        <v>273</v>
      </c>
    </row>
    <row r="110" spans="1:7" ht="11.25">
      <c r="A110" s="72">
        <v>752</v>
      </c>
      <c r="B110" s="72" t="s">
        <v>226</v>
      </c>
      <c r="C110" s="72" t="s">
        <v>232</v>
      </c>
      <c r="D110" s="72" t="s">
        <v>249</v>
      </c>
      <c r="E110" s="72" t="s">
        <v>403</v>
      </c>
      <c r="F110" s="72" t="s">
        <v>272</v>
      </c>
      <c r="G110" s="72" t="s">
        <v>275</v>
      </c>
    </row>
    <row r="111" spans="1:7" ht="11.25">
      <c r="A111" s="72">
        <v>753</v>
      </c>
      <c r="B111" s="72" t="s">
        <v>106</v>
      </c>
      <c r="C111" s="72" t="s">
        <v>111</v>
      </c>
      <c r="D111" s="72" t="s">
        <v>112</v>
      </c>
      <c r="E111" s="72" t="s">
        <v>404</v>
      </c>
      <c r="F111" s="72" t="s">
        <v>405</v>
      </c>
      <c r="G111" s="72" t="s">
        <v>406</v>
      </c>
    </row>
    <row r="112" spans="1:7" ht="11.25">
      <c r="A112" s="72">
        <v>754</v>
      </c>
      <c r="B112" s="72" t="s">
        <v>106</v>
      </c>
      <c r="C112" s="72" t="s">
        <v>111</v>
      </c>
      <c r="D112" s="72" t="s">
        <v>113</v>
      </c>
      <c r="E112" s="72" t="s">
        <v>407</v>
      </c>
      <c r="F112" s="72" t="s">
        <v>405</v>
      </c>
      <c r="G112" s="72" t="s">
        <v>406</v>
      </c>
    </row>
    <row r="113" spans="1:7" ht="11.25">
      <c r="A113" s="72">
        <v>755</v>
      </c>
      <c r="B113" s="72" t="s">
        <v>106</v>
      </c>
      <c r="C113" s="72" t="s">
        <v>111</v>
      </c>
      <c r="D113" s="72" t="s">
        <v>114</v>
      </c>
      <c r="E113" s="72" t="s">
        <v>408</v>
      </c>
      <c r="F113" s="72" t="s">
        <v>405</v>
      </c>
      <c r="G113" s="72" t="s">
        <v>406</v>
      </c>
    </row>
    <row r="114" spans="1:7" ht="11.25">
      <c r="A114" s="72">
        <v>756</v>
      </c>
      <c r="B114" s="72" t="s">
        <v>106</v>
      </c>
      <c r="C114" s="72" t="s">
        <v>111</v>
      </c>
      <c r="D114" s="72" t="s">
        <v>115</v>
      </c>
      <c r="E114" s="72" t="s">
        <v>409</v>
      </c>
      <c r="F114" s="72" t="s">
        <v>405</v>
      </c>
      <c r="G114" s="72" t="s">
        <v>406</v>
      </c>
    </row>
    <row r="115" spans="1:7" ht="11.25">
      <c r="A115" s="72">
        <v>757</v>
      </c>
      <c r="B115" s="72" t="s">
        <v>106</v>
      </c>
      <c r="C115" s="72" t="s">
        <v>111</v>
      </c>
      <c r="D115" s="72" t="s">
        <v>116</v>
      </c>
      <c r="E115" s="72" t="s">
        <v>410</v>
      </c>
      <c r="F115" s="72" t="s">
        <v>405</v>
      </c>
      <c r="G115" s="72" t="s">
        <v>406</v>
      </c>
    </row>
    <row r="116" spans="1:7" ht="11.25">
      <c r="A116" s="72">
        <v>758</v>
      </c>
      <c r="B116" s="72" t="s">
        <v>106</v>
      </c>
      <c r="C116" s="72" t="s">
        <v>111</v>
      </c>
      <c r="D116" s="72" t="s">
        <v>117</v>
      </c>
      <c r="E116" s="72" t="s">
        <v>411</v>
      </c>
      <c r="F116" s="72" t="s">
        <v>405</v>
      </c>
      <c r="G116" s="72" t="s">
        <v>406</v>
      </c>
    </row>
    <row r="117" spans="1:7" ht="11.25">
      <c r="A117" s="72">
        <v>759</v>
      </c>
      <c r="B117" s="72" t="s">
        <v>106</v>
      </c>
      <c r="C117" s="72" t="s">
        <v>111</v>
      </c>
      <c r="D117" s="72" t="s">
        <v>118</v>
      </c>
      <c r="E117" s="72" t="s">
        <v>412</v>
      </c>
      <c r="F117" s="72" t="s">
        <v>405</v>
      </c>
      <c r="G117" s="72" t="s">
        <v>406</v>
      </c>
    </row>
    <row r="118" spans="1:7" ht="11.25">
      <c r="A118" s="72">
        <v>741</v>
      </c>
      <c r="B118" s="72" t="s">
        <v>226</v>
      </c>
      <c r="C118" s="72" t="s">
        <v>227</v>
      </c>
      <c r="D118" s="72" t="s">
        <v>240</v>
      </c>
      <c r="E118" s="72" t="s">
        <v>413</v>
      </c>
      <c r="F118" s="72" t="s">
        <v>272</v>
      </c>
      <c r="G118" s="72" t="s">
        <v>275</v>
      </c>
    </row>
    <row r="119" spans="1:7" ht="11.25">
      <c r="A119" s="72">
        <v>748</v>
      </c>
      <c r="B119" s="72" t="s">
        <v>226</v>
      </c>
      <c r="C119" s="72" t="s">
        <v>236</v>
      </c>
      <c r="D119" s="72" t="s">
        <v>246</v>
      </c>
      <c r="E119" s="72" t="s">
        <v>414</v>
      </c>
      <c r="F119" s="72" t="s">
        <v>272</v>
      </c>
      <c r="G119" s="72" t="s">
        <v>273</v>
      </c>
    </row>
    <row r="120" spans="1:7" ht="11.25">
      <c r="A120" s="72">
        <v>760</v>
      </c>
      <c r="B120" s="72" t="s">
        <v>226</v>
      </c>
      <c r="C120" s="72" t="s">
        <v>227</v>
      </c>
      <c r="D120" s="72" t="s">
        <v>252</v>
      </c>
      <c r="E120" s="72" t="s">
        <v>415</v>
      </c>
      <c r="F120" s="72" t="s">
        <v>272</v>
      </c>
      <c r="G120" s="72" t="s">
        <v>273</v>
      </c>
    </row>
    <row r="121" spans="1:7" ht="11.25">
      <c r="A121" s="72">
        <v>751</v>
      </c>
      <c r="B121" s="72" t="s">
        <v>226</v>
      </c>
      <c r="C121" s="72" t="s">
        <v>236</v>
      </c>
      <c r="D121" s="72" t="s">
        <v>248</v>
      </c>
      <c r="E121" s="72" t="s">
        <v>416</v>
      </c>
      <c r="F121" s="72" t="s">
        <v>272</v>
      </c>
      <c r="G121" s="72" t="s">
        <v>273</v>
      </c>
    </row>
  </sheetData>
  <autoFilter ref="A2:G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S.R. Prins</Manager>
  <Company>RWS 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Kostenmodel Baggeronderhoud</dc:title>
  <dc:subject>Model voor het ramen van regulier nautisch baggeronderhoud</dc:subject>
  <dc:creator>S.R. Prins</dc:creator>
  <cp:keywords>SLA, Bodems, OBR, Baggeren, Kosten, Onderhoud, PxQ</cp:keywords>
  <dc:description>Het moederbestand van dit model is in beheer bij S.R. Prins.</dc:description>
  <cp:lastModifiedBy>everse</cp:lastModifiedBy>
  <cp:lastPrinted>2012-02-29T15:20:04Z</cp:lastPrinted>
  <dcterms:created xsi:type="dcterms:W3CDTF">2011-04-07T09:19:57Z</dcterms:created>
  <dcterms:modified xsi:type="dcterms:W3CDTF">2013-03-12T10:08:00Z</dcterms:modified>
  <cp:category>Onderhoudskosten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